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8445" yWindow="105" windowWidth="11925" windowHeight="8310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45" i="1" l="1"/>
  <c r="N45" i="1" s="1"/>
  <c r="M44" i="1"/>
  <c r="N44" i="1" s="1"/>
  <c r="M43" i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<sst xmlns="http://schemas.openxmlformats.org/spreadsheetml/2006/main" count="162" uniqueCount="83">
  <si>
    <t>Daftar Nilai PENDIDIKAN ANTI KORUPSI *) (A1D3A05A)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</si>
  <si>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</si>
  <si>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</si>
  <si>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</si>
  <si>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</si>
  <si>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</si>
  <si>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</si>
  <si>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</si>
  <si>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</si>
  <si>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</si>
  <si>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</si>
  <si>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</si>
  <si>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</si>
  <si>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</si>
  <si>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</si>
  <si>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2019A1D010</t>
  </si>
  <si>
    <t>SAMSUL HADI</t>
  </si>
  <si>
    <t>A1D3A05A</t>
  </si>
  <si>
    <t>PENDIDIKAN ANTI KORUPSI *)</t>
  </si>
  <si>
    <t>2022A1D001</t>
  </si>
  <si>
    <t>ABDUL RAHMAN POTEWODA</t>
  </si>
  <si>
    <t>2022A1D002</t>
  </si>
  <si>
    <t>ASTAGINI PUTRI KARIANA</t>
  </si>
  <si>
    <t>2022A1D003</t>
  </si>
  <si>
    <t>BELLA HAFIZA</t>
  </si>
  <si>
    <t>2022A1D004</t>
  </si>
  <si>
    <t>GUNAWAN</t>
  </si>
  <si>
    <t>2022A1D005</t>
  </si>
  <si>
    <t>HUSNUL KHOTIMAH</t>
  </si>
  <si>
    <t>2022A1D006</t>
  </si>
  <si>
    <t>IZZUL ISLAM</t>
  </si>
  <si>
    <t>A1d3a05a</t>
  </si>
  <si>
    <t>2022A1D007</t>
  </si>
  <si>
    <t>LALAN ROJULAN</t>
  </si>
  <si>
    <t>2022A1D008</t>
  </si>
  <si>
    <t>LIA AZALI</t>
  </si>
  <si>
    <t>2022A1D009</t>
  </si>
  <si>
    <t>LINNA MAHPUZAH</t>
  </si>
  <si>
    <t>2022A1D010</t>
  </si>
  <si>
    <t>MUHAMMAD RAMADOAN</t>
  </si>
  <si>
    <t>2022A1D011</t>
  </si>
  <si>
    <t>NURMANIS</t>
  </si>
  <si>
    <t>2022A1D012</t>
  </si>
  <si>
    <t>RATNAH</t>
  </si>
  <si>
    <t>2022A1D013</t>
  </si>
  <si>
    <t>RUSDIANTO</t>
  </si>
  <si>
    <t>2022A1D014</t>
  </si>
  <si>
    <t>SOALIHIN</t>
  </si>
  <si>
    <t>2022A1D015</t>
  </si>
  <si>
    <t>TRI RAHMANIA</t>
  </si>
  <si>
    <t>2022A1D016</t>
  </si>
  <si>
    <t>YOGI DARMAN SYAH</t>
  </si>
  <si>
    <t>2022A1D017</t>
  </si>
  <si>
    <t>YULIANI</t>
  </si>
  <si>
    <t>2022A1D018</t>
  </si>
  <si>
    <t>ALFAN RIZKI RAMDHANI</t>
  </si>
  <si>
    <t>2022A1D020</t>
  </si>
  <si>
    <t>MUH. DIMAS DWI SAPUTRA</t>
  </si>
  <si>
    <t>2022A1D021</t>
  </si>
  <si>
    <t>MUHAMMAD RIZKI BIMA PUTRA</t>
  </si>
  <si>
    <t>2022A1D022</t>
  </si>
  <si>
    <t>RIZKIKA RAMADANI SUBIRTO</t>
  </si>
  <si>
    <t>2022A1D023</t>
  </si>
  <si>
    <t>SAEFUL MAULANA</t>
  </si>
  <si>
    <t>2022A1D024</t>
  </si>
  <si>
    <t>SITI FATIMA</t>
  </si>
  <si>
    <t>ADITYA LUTHFI HAKIM</t>
  </si>
  <si>
    <t>DANIL</t>
  </si>
  <si>
    <t>DINI ANDRYANI</t>
  </si>
  <si>
    <t>IHDA NURATARI</t>
  </si>
  <si>
    <t>LALU M. RIDHO ARSYAD</t>
  </si>
  <si>
    <t>MUQAH DIMATUL FATIHA</t>
  </si>
  <si>
    <t>RAUDATUL HAYATI</t>
  </si>
  <si>
    <t>RIZAL RAMDANI</t>
  </si>
  <si>
    <t>SADDAM JANCHOLIS RAHMIHAN</t>
  </si>
  <si>
    <t>SITI HARTATI JENAB</t>
  </si>
  <si>
    <t>TRI WINARSI</t>
  </si>
  <si>
    <t>MUHAMMAD IKHSAN FAUZI</t>
  </si>
  <si>
    <t>TUTI ALAWIAH</t>
  </si>
  <si>
    <t>DIMAS HERLAMBANG</t>
  </si>
  <si>
    <t>APRIANTI YULIANINGSIH</t>
  </si>
  <si>
    <t>KHALIMATUL SA'DIYAH</t>
  </si>
  <si>
    <t>FERDIANSYAH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</si>
</sst>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0" fontId="0" fillId="0" borderId="1" xfId="0" applyNumberFormat="1" applyBorder="1" applyAlignment="1" applyProtection="1">
      <alignment horizontal="center"/>
      <protection locked="0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zoomScale="90" zoomScaleNormal="90" workbookViewId="0">
      <pane xSplit="3" ySplit="1" topLeftCell="D19" activePane="bottomRight" state="frozen"/>
      <selection pane="topRight" activeCell="D1" sqref="D1"/>
      <selection pane="bottomLeft" activeCell="A2" sqref="A2"/>
      <selection pane="bottomRight" activeCell="O40" sqref="O40"/>
    </sheetView>
  </sheetViews>
  <sheetFormatPr defaultRowHeight="15" x14ac:dyDescent="0.25"/>
  <cols>
    <col min="1" max="1" width="5" customWidth="1"/>
    <col min="2" max="2" width="15" customWidth="1"/>
    <col min="3" max="3" width="29.7109375" customWidth="1"/>
    <col min="4" max="4" width="10.42578125" style="2" customWidth="1"/>
    <col min="5" max="5" width="12.7109375" style="2" customWidth="1"/>
    <col min="6" max="6" width="26.7109375" style="2" customWidth="1"/>
    <col min="7" max="7" width="19.140625" style="2" customWidth="1"/>
    <col min="8" max="8" width="11.7109375" style="2" customWidth="1"/>
    <col min="9" max="9" width="8" style="2" customWidth="1"/>
    <col min="10" max="10" width="8.42578125" style="2" customWidth="1"/>
    <col min="11" max="11" width="8.7109375" style="2" customWidth="1"/>
    <col min="12" max="12" width="8.85546875" style="2" customWidth="1"/>
    <col min="13" max="13" width="11" style="2" customWidth="1"/>
    <col min="14" max="14" width="10" style="2" customWidth="1"/>
  </cols>
  <sheetData>
    <row r="1" spans="1:14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2"/>
      <c r="B2" s="2"/>
      <c r="C2" s="2"/>
    </row>
    <row r="3" spans="1:14" s="2" customForma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8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6"/>
      <c r="E4" s="6"/>
      <c r="F4" s="6"/>
      <c r="G4" s="4">
        <v>0.1</v>
      </c>
      <c r="H4" s="4">
        <v>0.1</v>
      </c>
      <c r="I4" s="4">
        <v>0.1</v>
      </c>
      <c r="J4" s="4">
        <v>0.2</v>
      </c>
      <c r="K4" s="4">
        <v>0.2</v>
      </c>
      <c r="L4" s="4">
        <v>0.3</v>
      </c>
      <c r="M4" s="5">
        <f>G4+H4+I4+J4+K4+L4</f>
        <v>1</v>
      </c>
      <c r="N4" s="6"/>
    </row>
    <row r="5" spans="1:14" x14ac:dyDescent="0.25">
      <c r="A5" s="1">
        <v>1</v>
      </c>
      <c r="B5" s="1" t="s">
        <v>15</v>
      </c>
      <c r="C5" s="1" t="s">
        <v>16</v>
      </c>
      <c r="D5" s="6">
        <v>145657</v>
      </c>
      <c r="E5" s="6" t="s">
        <v>17</v>
      </c>
      <c r="F5" s="6" t="s">
        <v>18</v>
      </c>
      <c r="G5" s="7">
        <v>81.25</v>
      </c>
      <c r="H5" s="7">
        <v>85</v>
      </c>
      <c r="I5" s="7">
        <v>80</v>
      </c>
      <c r="J5" s="7">
        <v>75</v>
      </c>
      <c r="K5" s="7">
        <v>100</v>
      </c>
      <c r="L5" s="7">
        <v>92</v>
      </c>
      <c r="M5" s="6">
        <f t="shared" ref="M5:M45" si="0">G5*$G$4 + H5*$H$4 + I5*$I$4 + J5*$J$4 + K5*$K$4 + L5*$L$4</f>
        <v>87.224999999999994</v>
      </c>
      <c r="N5" s="6" t="str">
        <f t="shared" ref="N5:N45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6">
        <v>146928</v>
      </c>
      <c r="E6" s="6" t="s">
        <v>17</v>
      </c>
      <c r="F6" s="6" t="s">
        <v>18</v>
      </c>
      <c r="G6" s="7">
        <v>56.25</v>
      </c>
      <c r="H6" s="7">
        <v>95</v>
      </c>
      <c r="I6" s="7">
        <v>80</v>
      </c>
      <c r="J6" s="7">
        <v>60</v>
      </c>
      <c r="K6" s="7">
        <v>80</v>
      </c>
      <c r="L6" s="7">
        <v>96</v>
      </c>
      <c r="M6" s="6">
        <f t="shared" si="0"/>
        <v>79.924999999999997</v>
      </c>
      <c r="N6" s="6" t="str">
        <f t="shared" si="1"/>
        <v>A-</v>
      </c>
    </row>
    <row r="7" spans="1:14" x14ac:dyDescent="0.25">
      <c r="A7" s="1">
        <v>3</v>
      </c>
      <c r="B7" s="1" t="s">
        <v>21</v>
      </c>
      <c r="C7" s="1" t="s">
        <v>22</v>
      </c>
      <c r="D7" s="6">
        <v>146595</v>
      </c>
      <c r="E7" s="6" t="s">
        <v>17</v>
      </c>
      <c r="F7" s="6" t="s">
        <v>18</v>
      </c>
      <c r="G7" s="7">
        <v>100</v>
      </c>
      <c r="H7" s="7">
        <v>90</v>
      </c>
      <c r="I7" s="7">
        <v>90</v>
      </c>
      <c r="J7" s="7">
        <v>75</v>
      </c>
      <c r="K7" s="7">
        <v>100</v>
      </c>
      <c r="L7" s="7">
        <v>100</v>
      </c>
      <c r="M7" s="6">
        <f t="shared" si="0"/>
        <v>93</v>
      </c>
      <c r="N7" s="6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6">
        <v>146419</v>
      </c>
      <c r="E8" s="6" t="s">
        <v>17</v>
      </c>
      <c r="F8" s="6" t="s">
        <v>18</v>
      </c>
      <c r="G8" s="7">
        <v>100</v>
      </c>
      <c r="H8" s="7">
        <v>90</v>
      </c>
      <c r="I8" s="7">
        <v>80</v>
      </c>
      <c r="J8" s="7">
        <v>85</v>
      </c>
      <c r="K8" s="7">
        <v>100</v>
      </c>
      <c r="L8" s="7">
        <v>100</v>
      </c>
      <c r="M8" s="6">
        <f t="shared" si="0"/>
        <v>94</v>
      </c>
      <c r="N8" s="6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6">
        <v>147030</v>
      </c>
      <c r="E9" s="6" t="s">
        <v>17</v>
      </c>
      <c r="F9" s="6" t="s">
        <v>18</v>
      </c>
      <c r="G9" s="7">
        <v>93.75</v>
      </c>
      <c r="H9" s="7">
        <v>80</v>
      </c>
      <c r="I9" s="7">
        <v>80</v>
      </c>
      <c r="J9" s="7">
        <v>80</v>
      </c>
      <c r="K9" s="7">
        <v>100</v>
      </c>
      <c r="L9" s="7">
        <v>32</v>
      </c>
      <c r="M9" s="6">
        <f t="shared" si="0"/>
        <v>70.974999999999994</v>
      </c>
      <c r="N9" s="6" t="str">
        <f t="shared" si="1"/>
        <v>B+</v>
      </c>
    </row>
    <row r="10" spans="1:14" x14ac:dyDescent="0.25">
      <c r="A10" s="1">
        <v>6</v>
      </c>
      <c r="B10" s="1" t="s">
        <v>27</v>
      </c>
      <c r="C10" s="1" t="s">
        <v>28</v>
      </c>
      <c r="D10" s="6">
        <v>146718</v>
      </c>
      <c r="E10" s="6" t="s">
        <v>17</v>
      </c>
      <c r="F10" s="6" t="s">
        <v>18</v>
      </c>
      <c r="G10" s="7">
        <v>75</v>
      </c>
      <c r="H10" s="7">
        <v>75</v>
      </c>
      <c r="I10" s="7">
        <v>80</v>
      </c>
      <c r="J10" s="7">
        <v>80</v>
      </c>
      <c r="K10" s="7">
        <v>100</v>
      </c>
      <c r="L10" s="7">
        <v>30</v>
      </c>
      <c r="M10" s="6">
        <f t="shared" si="0"/>
        <v>68</v>
      </c>
      <c r="N10" s="6" t="str">
        <f t="shared" si="1"/>
        <v>B</v>
      </c>
    </row>
    <row r="11" spans="1:14" x14ac:dyDescent="0.25">
      <c r="A11" s="1">
        <v>7</v>
      </c>
      <c r="B11" s="1" t="s">
        <v>29</v>
      </c>
      <c r="C11" s="1" t="s">
        <v>30</v>
      </c>
      <c r="D11" s="6">
        <v>146056</v>
      </c>
      <c r="E11" s="6" t="s">
        <v>31</v>
      </c>
      <c r="F11" s="6" t="s">
        <v>18</v>
      </c>
      <c r="G11" s="7">
        <v>100</v>
      </c>
      <c r="H11" s="7">
        <v>90</v>
      </c>
      <c r="I11" s="7">
        <v>80</v>
      </c>
      <c r="J11" s="7">
        <v>85</v>
      </c>
      <c r="K11" s="7">
        <v>100</v>
      </c>
      <c r="L11" s="7">
        <v>100</v>
      </c>
      <c r="M11" s="6">
        <f t="shared" si="0"/>
        <v>94</v>
      </c>
      <c r="N11" s="6" t="str">
        <f t="shared" si="1"/>
        <v>A</v>
      </c>
    </row>
    <row r="12" spans="1:14" x14ac:dyDescent="0.25">
      <c r="A12" s="1">
        <v>8</v>
      </c>
      <c r="B12" s="1" t="s">
        <v>32</v>
      </c>
      <c r="C12" s="1" t="s">
        <v>33</v>
      </c>
      <c r="D12" s="6">
        <v>147357</v>
      </c>
      <c r="E12" s="6" t="s">
        <v>17</v>
      </c>
      <c r="F12" s="6" t="s">
        <v>18</v>
      </c>
      <c r="G12" s="7">
        <v>68.75</v>
      </c>
      <c r="H12" s="7">
        <v>0</v>
      </c>
      <c r="I12" s="7">
        <v>80</v>
      </c>
      <c r="J12" s="7">
        <v>65</v>
      </c>
      <c r="K12" s="7">
        <v>80</v>
      </c>
      <c r="L12" s="7">
        <v>23</v>
      </c>
      <c r="M12" s="6">
        <f t="shared" si="0"/>
        <v>50.774999999999999</v>
      </c>
      <c r="N12" s="6" t="str">
        <f t="shared" si="1"/>
        <v>C</v>
      </c>
    </row>
    <row r="13" spans="1:14" x14ac:dyDescent="0.25">
      <c r="A13" s="1">
        <v>9</v>
      </c>
      <c r="B13" s="1" t="s">
        <v>34</v>
      </c>
      <c r="C13" s="1" t="s">
        <v>35</v>
      </c>
      <c r="D13" s="6">
        <v>147346</v>
      </c>
      <c r="E13" s="6" t="s">
        <v>17</v>
      </c>
      <c r="F13" s="6" t="s">
        <v>18</v>
      </c>
      <c r="G13" s="7">
        <v>100</v>
      </c>
      <c r="H13" s="7">
        <v>85</v>
      </c>
      <c r="I13" s="7">
        <v>80</v>
      </c>
      <c r="J13" s="7">
        <v>75</v>
      </c>
      <c r="K13" s="7">
        <v>100</v>
      </c>
      <c r="L13" s="7">
        <v>60</v>
      </c>
      <c r="M13" s="6">
        <f t="shared" si="0"/>
        <v>79.5</v>
      </c>
      <c r="N13" s="6" t="str">
        <f t="shared" si="1"/>
        <v>A-</v>
      </c>
    </row>
    <row r="14" spans="1:14" x14ac:dyDescent="0.25">
      <c r="A14" s="1">
        <v>10</v>
      </c>
      <c r="B14" s="1" t="s">
        <v>36</v>
      </c>
      <c r="C14" s="1" t="s">
        <v>37</v>
      </c>
      <c r="D14" s="6">
        <v>146711</v>
      </c>
      <c r="E14" s="6" t="s">
        <v>17</v>
      </c>
      <c r="F14" s="6" t="s">
        <v>18</v>
      </c>
      <c r="G14" s="7">
        <v>100</v>
      </c>
      <c r="H14" s="7">
        <v>90</v>
      </c>
      <c r="I14" s="7">
        <v>80</v>
      </c>
      <c r="J14" s="7">
        <v>85</v>
      </c>
      <c r="K14" s="7">
        <v>100</v>
      </c>
      <c r="L14" s="7">
        <v>72</v>
      </c>
      <c r="M14" s="6">
        <f t="shared" si="0"/>
        <v>85.6</v>
      </c>
      <c r="N14" s="6" t="str">
        <f t="shared" si="1"/>
        <v>A</v>
      </c>
    </row>
    <row r="15" spans="1:14" x14ac:dyDescent="0.25">
      <c r="A15" s="1">
        <v>11</v>
      </c>
      <c r="B15" s="1" t="s">
        <v>38</v>
      </c>
      <c r="C15" s="1" t="s">
        <v>39</v>
      </c>
      <c r="D15" s="6">
        <v>149858</v>
      </c>
      <c r="E15" s="6" t="s">
        <v>17</v>
      </c>
      <c r="F15" s="6" t="s">
        <v>18</v>
      </c>
      <c r="G15" s="7">
        <v>18.75</v>
      </c>
      <c r="H15" s="7">
        <v>0</v>
      </c>
      <c r="I15" s="7">
        <v>0</v>
      </c>
      <c r="J15" s="7">
        <v>75</v>
      </c>
      <c r="K15" s="7">
        <v>0</v>
      </c>
      <c r="L15" s="7">
        <v>0</v>
      </c>
      <c r="M15" s="6">
        <f t="shared" si="0"/>
        <v>16.875</v>
      </c>
      <c r="N15" s="6" t="str">
        <f t="shared" si="1"/>
        <v>E</v>
      </c>
    </row>
    <row r="16" spans="1:14" x14ac:dyDescent="0.25">
      <c r="A16" s="1">
        <v>12</v>
      </c>
      <c r="B16" s="1" t="s">
        <v>40</v>
      </c>
      <c r="C16" s="1" t="s">
        <v>41</v>
      </c>
      <c r="D16" s="6">
        <v>147353</v>
      </c>
      <c r="E16" s="6" t="s">
        <v>17</v>
      </c>
      <c r="F16" s="6" t="s">
        <v>18</v>
      </c>
      <c r="G16" s="7">
        <v>81.25</v>
      </c>
      <c r="H16" s="7">
        <v>85</v>
      </c>
      <c r="I16" s="7">
        <v>80</v>
      </c>
      <c r="J16" s="7">
        <v>70</v>
      </c>
      <c r="K16" s="7">
        <v>100</v>
      </c>
      <c r="L16" s="7">
        <v>62</v>
      </c>
      <c r="M16" s="6">
        <f t="shared" si="0"/>
        <v>77.224999999999994</v>
      </c>
      <c r="N16" s="6" t="str">
        <f t="shared" si="1"/>
        <v>A-</v>
      </c>
    </row>
    <row r="17" spans="1:14" x14ac:dyDescent="0.25">
      <c r="A17" s="1">
        <v>13</v>
      </c>
      <c r="B17" s="1" t="s">
        <v>42</v>
      </c>
      <c r="C17" s="1" t="s">
        <v>43</v>
      </c>
      <c r="D17" s="6">
        <v>146704</v>
      </c>
      <c r="E17" s="6" t="s">
        <v>17</v>
      </c>
      <c r="F17" s="6" t="s">
        <v>18</v>
      </c>
      <c r="G17" s="7">
        <v>81.25</v>
      </c>
      <c r="H17" s="7">
        <v>80</v>
      </c>
      <c r="I17" s="7">
        <v>80</v>
      </c>
      <c r="J17" s="7">
        <v>75</v>
      </c>
      <c r="K17" s="7">
        <v>100</v>
      </c>
      <c r="L17" s="7">
        <v>30</v>
      </c>
      <c r="M17" s="6">
        <f t="shared" si="0"/>
        <v>68.125</v>
      </c>
      <c r="N17" s="6" t="str">
        <f t="shared" si="1"/>
        <v>B</v>
      </c>
    </row>
    <row r="18" spans="1:14" x14ac:dyDescent="0.25">
      <c r="A18" s="1">
        <v>14</v>
      </c>
      <c r="B18" s="1" t="s">
        <v>44</v>
      </c>
      <c r="C18" s="1" t="s">
        <v>45</v>
      </c>
      <c r="D18" s="6">
        <v>148141</v>
      </c>
      <c r="E18" s="6" t="s">
        <v>17</v>
      </c>
      <c r="F18" s="6" t="s">
        <v>18</v>
      </c>
      <c r="G18" s="7">
        <v>100</v>
      </c>
      <c r="H18" s="7">
        <v>95</v>
      </c>
      <c r="I18" s="7">
        <v>80</v>
      </c>
      <c r="J18" s="7">
        <v>85</v>
      </c>
      <c r="K18" s="7">
        <v>100</v>
      </c>
      <c r="L18" s="7">
        <v>100</v>
      </c>
      <c r="M18" s="6">
        <f t="shared" si="0"/>
        <v>94.5</v>
      </c>
      <c r="N18" s="6" t="str">
        <f t="shared" si="1"/>
        <v>A</v>
      </c>
    </row>
    <row r="19" spans="1:14" x14ac:dyDescent="0.25">
      <c r="A19" s="1">
        <v>15</v>
      </c>
      <c r="B19" s="1" t="s">
        <v>46</v>
      </c>
      <c r="C19" s="1" t="s">
        <v>47</v>
      </c>
      <c r="D19" s="6">
        <v>146688</v>
      </c>
      <c r="E19" s="6" t="s">
        <v>17</v>
      </c>
      <c r="F19" s="6" t="s">
        <v>18</v>
      </c>
      <c r="G19" s="7">
        <v>93.75</v>
      </c>
      <c r="H19" s="7">
        <v>90</v>
      </c>
      <c r="I19" s="7">
        <v>90</v>
      </c>
      <c r="J19" s="7">
        <v>75</v>
      </c>
      <c r="K19" s="7">
        <v>100</v>
      </c>
      <c r="L19" s="7">
        <v>80</v>
      </c>
      <c r="M19" s="6">
        <f t="shared" si="0"/>
        <v>86.375</v>
      </c>
      <c r="N19" s="6" t="str">
        <f t="shared" si="1"/>
        <v>A</v>
      </c>
    </row>
    <row r="20" spans="1:14" x14ac:dyDescent="0.25">
      <c r="A20" s="1">
        <v>16</v>
      </c>
      <c r="B20" s="1" t="s">
        <v>48</v>
      </c>
      <c r="C20" s="1" t="s">
        <v>49</v>
      </c>
      <c r="D20" s="6">
        <v>146788</v>
      </c>
      <c r="E20" s="6" t="s">
        <v>17</v>
      </c>
      <c r="F20" s="6" t="s">
        <v>18</v>
      </c>
      <c r="G20" s="7">
        <v>93.75</v>
      </c>
      <c r="H20" s="7">
        <v>80</v>
      </c>
      <c r="I20" s="7">
        <v>90</v>
      </c>
      <c r="J20" s="7">
        <v>75</v>
      </c>
      <c r="K20" s="7">
        <v>80</v>
      </c>
      <c r="L20" s="7">
        <v>60</v>
      </c>
      <c r="M20" s="6">
        <f t="shared" si="0"/>
        <v>75.375</v>
      </c>
      <c r="N20" s="6" t="str">
        <f t="shared" si="1"/>
        <v>A-</v>
      </c>
    </row>
    <row r="21" spans="1:14" x14ac:dyDescent="0.25">
      <c r="A21" s="1">
        <v>17</v>
      </c>
      <c r="B21" s="1" t="s">
        <v>50</v>
      </c>
      <c r="C21" s="1" t="s">
        <v>51</v>
      </c>
      <c r="D21" s="6">
        <v>146943</v>
      </c>
      <c r="E21" s="6" t="s">
        <v>17</v>
      </c>
      <c r="F21" s="6" t="s">
        <v>18</v>
      </c>
      <c r="G21" s="7">
        <v>81.25</v>
      </c>
      <c r="H21" s="7">
        <v>75</v>
      </c>
      <c r="I21" s="7">
        <v>80</v>
      </c>
      <c r="J21" s="7">
        <v>75</v>
      </c>
      <c r="K21" s="7">
        <v>100</v>
      </c>
      <c r="L21" s="7">
        <v>26</v>
      </c>
      <c r="M21" s="6">
        <f t="shared" si="0"/>
        <v>66.424999999999997</v>
      </c>
      <c r="N21" s="6" t="str">
        <f t="shared" si="1"/>
        <v>B</v>
      </c>
    </row>
    <row r="22" spans="1:14" x14ac:dyDescent="0.25">
      <c r="A22" s="1">
        <v>18</v>
      </c>
      <c r="B22" s="1" t="s">
        <v>52</v>
      </c>
      <c r="C22" s="1" t="s">
        <v>53</v>
      </c>
      <c r="D22" s="6">
        <v>146633</v>
      </c>
      <c r="E22" s="6" t="s">
        <v>17</v>
      </c>
      <c r="F22" s="6" t="s">
        <v>18</v>
      </c>
      <c r="G22" s="7">
        <v>50</v>
      </c>
      <c r="H22" s="7">
        <v>50</v>
      </c>
      <c r="I22" s="7">
        <v>80</v>
      </c>
      <c r="J22" s="7">
        <v>60</v>
      </c>
      <c r="K22" s="7">
        <v>100</v>
      </c>
      <c r="L22" s="7">
        <v>0</v>
      </c>
      <c r="M22" s="6">
        <f t="shared" si="0"/>
        <v>50</v>
      </c>
      <c r="N22" s="6" t="str">
        <f t="shared" si="1"/>
        <v>C</v>
      </c>
    </row>
    <row r="23" spans="1:14" x14ac:dyDescent="0.25">
      <c r="A23" s="1">
        <v>19</v>
      </c>
      <c r="B23" s="1" t="s">
        <v>54</v>
      </c>
      <c r="C23" s="1" t="s">
        <v>55</v>
      </c>
      <c r="D23" s="6">
        <v>151158</v>
      </c>
      <c r="E23" s="6" t="s">
        <v>17</v>
      </c>
      <c r="F23" s="6" t="s">
        <v>18</v>
      </c>
      <c r="G23" s="7">
        <v>37.5</v>
      </c>
      <c r="H23" s="7">
        <v>75</v>
      </c>
      <c r="I23" s="7">
        <v>0</v>
      </c>
      <c r="J23" s="7">
        <v>65</v>
      </c>
      <c r="K23" s="7">
        <v>100</v>
      </c>
      <c r="L23" s="7">
        <v>0</v>
      </c>
      <c r="M23" s="6">
        <f t="shared" si="0"/>
        <v>44.25</v>
      </c>
      <c r="N23" s="6" t="str">
        <f t="shared" si="1"/>
        <v>D</v>
      </c>
    </row>
    <row r="24" spans="1:14" x14ac:dyDescent="0.25">
      <c r="A24" s="1">
        <v>20</v>
      </c>
      <c r="B24" s="1" t="s">
        <v>56</v>
      </c>
      <c r="C24" s="1" t="s">
        <v>57</v>
      </c>
      <c r="D24" s="6">
        <v>146683</v>
      </c>
      <c r="E24" s="6" t="s">
        <v>17</v>
      </c>
      <c r="F24" s="6" t="s">
        <v>18</v>
      </c>
      <c r="G24" s="7">
        <v>68.75</v>
      </c>
      <c r="H24" s="7">
        <v>0</v>
      </c>
      <c r="I24" s="7">
        <v>80</v>
      </c>
      <c r="J24" s="7">
        <v>70</v>
      </c>
      <c r="K24" s="7">
        <v>100</v>
      </c>
      <c r="L24" s="7">
        <v>88</v>
      </c>
      <c r="M24" s="6">
        <f t="shared" si="0"/>
        <v>75.275000000000006</v>
      </c>
      <c r="N24" s="6" t="str">
        <f t="shared" si="1"/>
        <v>A-</v>
      </c>
    </row>
    <row r="25" spans="1:14" x14ac:dyDescent="0.25">
      <c r="A25" s="1">
        <v>21</v>
      </c>
      <c r="B25" s="1" t="s">
        <v>58</v>
      </c>
      <c r="C25" s="1" t="s">
        <v>59</v>
      </c>
      <c r="D25" s="6">
        <v>148860</v>
      </c>
      <c r="E25" s="6" t="s">
        <v>17</v>
      </c>
      <c r="F25" s="6" t="s">
        <v>18</v>
      </c>
      <c r="G25" s="7">
        <v>81.25</v>
      </c>
      <c r="H25" s="7">
        <v>85</v>
      </c>
      <c r="I25" s="7">
        <v>80</v>
      </c>
      <c r="J25" s="7">
        <v>75</v>
      </c>
      <c r="K25" s="7">
        <v>100</v>
      </c>
      <c r="L25" s="7">
        <v>40</v>
      </c>
      <c r="M25" s="6">
        <f t="shared" si="0"/>
        <v>71.625</v>
      </c>
      <c r="N25" s="6" t="str">
        <f t="shared" si="1"/>
        <v>B+</v>
      </c>
    </row>
    <row r="26" spans="1:14" x14ac:dyDescent="0.25">
      <c r="A26" s="1">
        <v>22</v>
      </c>
      <c r="B26" s="1" t="s">
        <v>60</v>
      </c>
      <c r="C26" s="1" t="s">
        <v>61</v>
      </c>
      <c r="D26" s="6">
        <v>147901</v>
      </c>
      <c r="E26" s="6" t="s">
        <v>17</v>
      </c>
      <c r="F26" s="6" t="s">
        <v>18</v>
      </c>
      <c r="G26" s="7">
        <v>100</v>
      </c>
      <c r="H26" s="7">
        <v>90</v>
      </c>
      <c r="I26" s="7">
        <v>80</v>
      </c>
      <c r="J26" s="7">
        <v>80</v>
      </c>
      <c r="K26" s="7">
        <v>100</v>
      </c>
      <c r="L26" s="7">
        <v>96</v>
      </c>
      <c r="M26" s="6">
        <f t="shared" si="0"/>
        <v>91.8</v>
      </c>
      <c r="N26" s="6" t="str">
        <f t="shared" si="1"/>
        <v>A</v>
      </c>
    </row>
    <row r="27" spans="1:14" x14ac:dyDescent="0.25">
      <c r="A27" s="1">
        <v>23</v>
      </c>
      <c r="B27" s="1" t="s">
        <v>62</v>
      </c>
      <c r="C27" s="1" t="s">
        <v>63</v>
      </c>
      <c r="D27" s="6">
        <v>147813</v>
      </c>
      <c r="E27" s="6" t="s">
        <v>17</v>
      </c>
      <c r="F27" s="6" t="s">
        <v>18</v>
      </c>
      <c r="G27" s="7">
        <v>37.5</v>
      </c>
      <c r="H27" s="7">
        <v>0</v>
      </c>
      <c r="I27" s="7">
        <v>80</v>
      </c>
      <c r="J27" s="7">
        <v>60</v>
      </c>
      <c r="K27" s="7">
        <v>100</v>
      </c>
      <c r="L27" s="7">
        <v>46</v>
      </c>
      <c r="M27" s="6">
        <f t="shared" si="0"/>
        <v>57.55</v>
      </c>
      <c r="N27" s="6" t="str">
        <f t="shared" si="1"/>
        <v>C+</v>
      </c>
    </row>
    <row r="28" spans="1:14" x14ac:dyDescent="0.25">
      <c r="A28" s="1">
        <v>24</v>
      </c>
      <c r="B28" s="1" t="s">
        <v>64</v>
      </c>
      <c r="C28" s="1" t="s">
        <v>65</v>
      </c>
      <c r="D28" s="6">
        <v>147930</v>
      </c>
      <c r="E28" s="6" t="s">
        <v>17</v>
      </c>
      <c r="F28" s="6" t="s">
        <v>18</v>
      </c>
      <c r="G28" s="7">
        <v>75</v>
      </c>
      <c r="H28" s="7">
        <v>85</v>
      </c>
      <c r="I28" s="7">
        <v>90</v>
      </c>
      <c r="J28" s="7">
        <v>75</v>
      </c>
      <c r="K28" s="7">
        <v>0</v>
      </c>
      <c r="L28" s="7">
        <v>40</v>
      </c>
      <c r="M28" s="6">
        <f t="shared" si="0"/>
        <v>52</v>
      </c>
      <c r="N28" s="6" t="str">
        <f t="shared" si="1"/>
        <v>C</v>
      </c>
    </row>
    <row r="29" spans="1:14" x14ac:dyDescent="0.25">
      <c r="A29" s="1">
        <v>25</v>
      </c>
      <c r="B29" s="9">
        <v>20230110400001</v>
      </c>
      <c r="C29" s="1" t="s">
        <v>66</v>
      </c>
      <c r="D29" s="6">
        <v>150098</v>
      </c>
      <c r="E29" s="6" t="s">
        <v>17</v>
      </c>
      <c r="F29" s="6" t="s">
        <v>18</v>
      </c>
      <c r="G29" s="7">
        <v>93.75</v>
      </c>
      <c r="H29" s="7">
        <v>85</v>
      </c>
      <c r="I29" s="7">
        <v>90</v>
      </c>
      <c r="J29" s="7">
        <v>75</v>
      </c>
      <c r="K29" s="7">
        <v>100</v>
      </c>
      <c r="L29" s="7">
        <v>100</v>
      </c>
      <c r="M29" s="6">
        <f t="shared" si="0"/>
        <v>91.875</v>
      </c>
      <c r="N29" s="6" t="str">
        <f t="shared" si="1"/>
        <v>A</v>
      </c>
    </row>
    <row r="30" spans="1:14" x14ac:dyDescent="0.25">
      <c r="A30" s="1">
        <v>26</v>
      </c>
      <c r="B30" s="9">
        <v>20230110400002</v>
      </c>
      <c r="C30" s="1" t="s">
        <v>67</v>
      </c>
      <c r="D30" s="6">
        <v>150659</v>
      </c>
      <c r="E30" s="6" t="s">
        <v>17</v>
      </c>
      <c r="F30" s="6" t="s">
        <v>18</v>
      </c>
      <c r="G30" s="7">
        <v>87.5</v>
      </c>
      <c r="H30" s="7">
        <v>85</v>
      </c>
      <c r="I30" s="7">
        <v>90</v>
      </c>
      <c r="J30" s="7">
        <v>85</v>
      </c>
      <c r="K30" s="7">
        <v>100</v>
      </c>
      <c r="L30" s="7">
        <v>100</v>
      </c>
      <c r="M30" s="6">
        <f t="shared" si="0"/>
        <v>93.25</v>
      </c>
      <c r="N30" s="6" t="str">
        <f t="shared" si="1"/>
        <v>A</v>
      </c>
    </row>
    <row r="31" spans="1:14" x14ac:dyDescent="0.25">
      <c r="A31" s="1">
        <v>27</v>
      </c>
      <c r="B31" s="9">
        <v>20230110400003</v>
      </c>
      <c r="C31" s="1" t="s">
        <v>68</v>
      </c>
      <c r="D31" s="6">
        <v>149173</v>
      </c>
      <c r="E31" s="6" t="s">
        <v>17</v>
      </c>
      <c r="F31" s="6" t="s">
        <v>18</v>
      </c>
      <c r="G31" s="7">
        <v>87.5</v>
      </c>
      <c r="H31" s="7">
        <v>90</v>
      </c>
      <c r="I31" s="7">
        <v>80</v>
      </c>
      <c r="J31" s="7">
        <v>80</v>
      </c>
      <c r="K31" s="7">
        <v>20</v>
      </c>
      <c r="L31" s="7">
        <v>88</v>
      </c>
      <c r="M31" s="6">
        <f t="shared" si="0"/>
        <v>72.150000000000006</v>
      </c>
      <c r="N31" s="6" t="str">
        <f t="shared" si="1"/>
        <v>B+</v>
      </c>
    </row>
    <row r="32" spans="1:14" x14ac:dyDescent="0.25">
      <c r="A32" s="1">
        <v>28</v>
      </c>
      <c r="B32" s="9">
        <v>20230110400004</v>
      </c>
      <c r="C32" s="1" t="s">
        <v>69</v>
      </c>
      <c r="D32" s="6">
        <v>147887</v>
      </c>
      <c r="E32" s="6" t="s">
        <v>17</v>
      </c>
      <c r="F32" s="6" t="s">
        <v>18</v>
      </c>
      <c r="G32" s="7">
        <v>87.5</v>
      </c>
      <c r="H32" s="7">
        <v>80</v>
      </c>
      <c r="I32" s="7">
        <v>90</v>
      </c>
      <c r="J32" s="7">
        <v>80</v>
      </c>
      <c r="K32" s="7">
        <v>20</v>
      </c>
      <c r="L32" s="7">
        <v>30</v>
      </c>
      <c r="M32" s="6">
        <f t="shared" si="0"/>
        <v>54.75</v>
      </c>
      <c r="N32" s="6" t="str">
        <f t="shared" si="1"/>
        <v>C</v>
      </c>
    </row>
    <row r="33" spans="1:14" x14ac:dyDescent="0.25">
      <c r="A33" s="1">
        <v>29</v>
      </c>
      <c r="B33" s="9">
        <v>20230110400005</v>
      </c>
      <c r="C33" s="1" t="s">
        <v>70</v>
      </c>
      <c r="D33" s="6">
        <v>150152</v>
      </c>
      <c r="E33" s="6" t="s">
        <v>17</v>
      </c>
      <c r="F33" s="6" t="s">
        <v>18</v>
      </c>
      <c r="G33" s="7">
        <v>75</v>
      </c>
      <c r="H33" s="7">
        <v>90</v>
      </c>
      <c r="I33" s="7">
        <v>80</v>
      </c>
      <c r="J33" s="7">
        <v>85</v>
      </c>
      <c r="K33" s="7">
        <v>80</v>
      </c>
      <c r="L33" s="7">
        <v>92</v>
      </c>
      <c r="M33" s="6">
        <f t="shared" si="0"/>
        <v>85.1</v>
      </c>
      <c r="N33" s="6" t="str">
        <f t="shared" si="1"/>
        <v>A</v>
      </c>
    </row>
    <row r="34" spans="1:14" x14ac:dyDescent="0.25">
      <c r="A34" s="1">
        <v>30</v>
      </c>
      <c r="B34" s="9">
        <v>20230110400006</v>
      </c>
      <c r="C34" s="1" t="s">
        <v>71</v>
      </c>
      <c r="D34" s="6">
        <v>151205</v>
      </c>
      <c r="E34" s="6" t="s">
        <v>17</v>
      </c>
      <c r="F34" s="6" t="s">
        <v>18</v>
      </c>
      <c r="G34" s="7">
        <v>10</v>
      </c>
      <c r="H34" s="7">
        <v>10</v>
      </c>
      <c r="I34" s="7">
        <v>10</v>
      </c>
      <c r="J34" s="7">
        <v>10</v>
      </c>
      <c r="K34" s="7">
        <v>10</v>
      </c>
      <c r="L34" s="7">
        <v>10</v>
      </c>
      <c r="M34" s="6">
        <f t="shared" si="0"/>
        <v>10</v>
      </c>
      <c r="N34" s="6" t="str">
        <f t="shared" si="1"/>
        <v>E</v>
      </c>
    </row>
    <row r="35" spans="1:14" x14ac:dyDescent="0.25">
      <c r="A35" s="1">
        <v>31</v>
      </c>
      <c r="B35" s="9">
        <v>20230110400007</v>
      </c>
      <c r="C35" s="1" t="s">
        <v>72</v>
      </c>
      <c r="D35" s="6">
        <v>147881</v>
      </c>
      <c r="E35" s="6" t="s">
        <v>17</v>
      </c>
      <c r="F35" s="6" t="s">
        <v>18</v>
      </c>
      <c r="G35" s="7">
        <v>93.75</v>
      </c>
      <c r="H35" s="7">
        <v>90</v>
      </c>
      <c r="I35" s="7">
        <v>90</v>
      </c>
      <c r="J35" s="7">
        <v>85</v>
      </c>
      <c r="K35" s="7">
        <v>40</v>
      </c>
      <c r="L35" s="7">
        <v>80</v>
      </c>
      <c r="M35" s="6">
        <f t="shared" si="0"/>
        <v>76.375</v>
      </c>
      <c r="N35" s="6" t="str">
        <f t="shared" si="1"/>
        <v>A-</v>
      </c>
    </row>
    <row r="36" spans="1:14" x14ac:dyDescent="0.25">
      <c r="A36" s="1">
        <v>32</v>
      </c>
      <c r="B36" s="9">
        <v>20230110400008</v>
      </c>
      <c r="C36" s="1" t="s">
        <v>73</v>
      </c>
      <c r="D36" s="6">
        <v>149403</v>
      </c>
      <c r="E36" s="6" t="s">
        <v>17</v>
      </c>
      <c r="F36" s="6" t="s">
        <v>18</v>
      </c>
      <c r="G36" s="7">
        <v>87.5</v>
      </c>
      <c r="H36" s="7">
        <v>80</v>
      </c>
      <c r="I36" s="7">
        <v>80</v>
      </c>
      <c r="J36" s="7">
        <v>75</v>
      </c>
      <c r="K36" s="7">
        <v>100</v>
      </c>
      <c r="L36" s="7">
        <v>40</v>
      </c>
      <c r="M36" s="6">
        <f t="shared" si="0"/>
        <v>71.75</v>
      </c>
      <c r="N36" s="6" t="str">
        <f t="shared" si="1"/>
        <v>B+</v>
      </c>
    </row>
    <row r="37" spans="1:14" x14ac:dyDescent="0.25">
      <c r="A37" s="1">
        <v>33</v>
      </c>
      <c r="B37" s="9">
        <v>20230110400009</v>
      </c>
      <c r="C37" s="1" t="s">
        <v>74</v>
      </c>
      <c r="D37" s="6">
        <v>150141</v>
      </c>
      <c r="E37" s="6" t="s">
        <v>17</v>
      </c>
      <c r="F37" s="6" t="s">
        <v>18</v>
      </c>
      <c r="G37" s="7">
        <v>68.75</v>
      </c>
      <c r="H37" s="7">
        <v>85</v>
      </c>
      <c r="I37" s="7">
        <v>80</v>
      </c>
      <c r="J37" s="7">
        <v>75</v>
      </c>
      <c r="K37" s="7">
        <v>60</v>
      </c>
      <c r="L37" s="7">
        <v>45</v>
      </c>
      <c r="M37" s="6">
        <f t="shared" si="0"/>
        <v>63.875</v>
      </c>
      <c r="N37" s="6" t="str">
        <f t="shared" si="1"/>
        <v>B-</v>
      </c>
    </row>
    <row r="38" spans="1:14" x14ac:dyDescent="0.25">
      <c r="A38" s="1">
        <v>34</v>
      </c>
      <c r="B38" s="9">
        <v>20230110400010</v>
      </c>
      <c r="C38" s="1" t="s">
        <v>75</v>
      </c>
      <c r="D38" s="6">
        <v>148702</v>
      </c>
      <c r="E38" s="6" t="s">
        <v>17</v>
      </c>
      <c r="F38" s="6" t="s">
        <v>18</v>
      </c>
      <c r="G38" s="7">
        <v>100</v>
      </c>
      <c r="H38" s="7">
        <v>85</v>
      </c>
      <c r="I38" s="7">
        <v>80</v>
      </c>
      <c r="J38" s="7">
        <v>80</v>
      </c>
      <c r="K38" s="7">
        <v>60</v>
      </c>
      <c r="L38" s="7">
        <v>62</v>
      </c>
      <c r="M38" s="6">
        <f t="shared" si="0"/>
        <v>73.099999999999994</v>
      </c>
      <c r="N38" s="6" t="str">
        <f t="shared" si="1"/>
        <v>B+</v>
      </c>
    </row>
    <row r="39" spans="1:14" x14ac:dyDescent="0.25">
      <c r="A39" s="1">
        <v>35</v>
      </c>
      <c r="B39" s="9">
        <v>20230110400011</v>
      </c>
      <c r="C39" s="1" t="s">
        <v>76</v>
      </c>
      <c r="D39" s="6">
        <v>146679</v>
      </c>
      <c r="E39" s="6" t="s">
        <v>17</v>
      </c>
      <c r="F39" s="6" t="s">
        <v>18</v>
      </c>
      <c r="G39" s="7">
        <v>100</v>
      </c>
      <c r="H39" s="7">
        <v>90</v>
      </c>
      <c r="I39" s="7">
        <v>80</v>
      </c>
      <c r="J39" s="7">
        <v>80</v>
      </c>
      <c r="K39" s="7">
        <v>100</v>
      </c>
      <c r="L39" s="7">
        <v>30</v>
      </c>
      <c r="M39" s="6">
        <f t="shared" si="0"/>
        <v>72</v>
      </c>
      <c r="N39" s="6" t="str">
        <f t="shared" si="1"/>
        <v>B+</v>
      </c>
    </row>
    <row r="40" spans="1:14" x14ac:dyDescent="0.25">
      <c r="A40" s="1">
        <v>36</v>
      </c>
      <c r="B40" s="9">
        <v>20230110400012</v>
      </c>
      <c r="C40" s="1" t="s">
        <v>77</v>
      </c>
      <c r="D40" s="6">
        <v>151194</v>
      </c>
      <c r="E40" s="6" t="s">
        <v>17</v>
      </c>
      <c r="F40" s="6" t="s">
        <v>18</v>
      </c>
      <c r="G40" s="7">
        <v>81.25</v>
      </c>
      <c r="H40" s="7">
        <v>90</v>
      </c>
      <c r="I40" s="7">
        <v>90</v>
      </c>
      <c r="J40" s="7">
        <v>85</v>
      </c>
      <c r="K40" s="7">
        <v>60</v>
      </c>
      <c r="L40" s="7">
        <v>50</v>
      </c>
      <c r="M40" s="6">
        <f t="shared" si="0"/>
        <v>70.125</v>
      </c>
      <c r="N40" s="6" t="str">
        <f t="shared" si="1"/>
        <v>B+</v>
      </c>
    </row>
    <row r="41" spans="1:14" x14ac:dyDescent="0.25">
      <c r="A41" s="1">
        <v>37</v>
      </c>
      <c r="B41" s="9">
        <v>20230110400013</v>
      </c>
      <c r="C41" s="1" t="s">
        <v>78</v>
      </c>
      <c r="D41" s="6">
        <v>150416</v>
      </c>
      <c r="E41" s="6" t="s">
        <v>17</v>
      </c>
      <c r="F41" s="6" t="s">
        <v>18</v>
      </c>
      <c r="G41" s="7">
        <v>68.75</v>
      </c>
      <c r="H41" s="7">
        <v>80</v>
      </c>
      <c r="I41" s="7">
        <v>0</v>
      </c>
      <c r="J41" s="7">
        <v>75</v>
      </c>
      <c r="K41" s="7">
        <v>20</v>
      </c>
      <c r="L41" s="7">
        <v>0</v>
      </c>
      <c r="M41" s="6">
        <f t="shared" si="0"/>
        <v>33.875</v>
      </c>
      <c r="N41" s="6" t="str">
        <f t="shared" si="1"/>
        <v>D</v>
      </c>
    </row>
    <row r="42" spans="1:14" x14ac:dyDescent="0.25">
      <c r="A42" s="1">
        <v>38</v>
      </c>
      <c r="B42" s="9">
        <v>20230110400014</v>
      </c>
      <c r="C42" s="1" t="s">
        <v>79</v>
      </c>
      <c r="D42" s="6">
        <v>151196</v>
      </c>
      <c r="E42" s="6" t="s">
        <v>17</v>
      </c>
      <c r="F42" s="6" t="s">
        <v>18</v>
      </c>
      <c r="G42" s="7">
        <v>56.25</v>
      </c>
      <c r="H42" s="7">
        <v>0</v>
      </c>
      <c r="I42" s="7">
        <v>80</v>
      </c>
      <c r="J42" s="7">
        <v>80</v>
      </c>
      <c r="K42" s="7">
        <v>60</v>
      </c>
      <c r="L42" s="7">
        <v>0</v>
      </c>
      <c r="M42" s="6">
        <f t="shared" si="0"/>
        <v>41.625</v>
      </c>
      <c r="N42" s="6" t="str">
        <f t="shared" si="1"/>
        <v>D</v>
      </c>
    </row>
    <row r="43" spans="1:14" x14ac:dyDescent="0.25">
      <c r="A43" s="1">
        <v>39</v>
      </c>
      <c r="B43" s="9">
        <v>20230110400015</v>
      </c>
      <c r="C43" s="1" t="s">
        <v>80</v>
      </c>
      <c r="D43" s="6">
        <v>148324</v>
      </c>
      <c r="E43" s="6" t="s">
        <v>17</v>
      </c>
      <c r="F43" s="6" t="s">
        <v>18</v>
      </c>
      <c r="G43" s="7">
        <v>93.75</v>
      </c>
      <c r="H43" s="7">
        <v>85</v>
      </c>
      <c r="I43" s="7">
        <v>80</v>
      </c>
      <c r="J43" s="7">
        <v>75</v>
      </c>
      <c r="K43" s="7">
        <v>100</v>
      </c>
      <c r="L43" s="7">
        <v>45</v>
      </c>
      <c r="M43" s="6">
        <f t="shared" si="0"/>
        <v>74.375</v>
      </c>
      <c r="N43" s="6" t="str">
        <f t="shared" si="1"/>
        <v>B+</v>
      </c>
    </row>
    <row r="44" spans="1:14" x14ac:dyDescent="0.25">
      <c r="A44" s="1">
        <v>40</v>
      </c>
      <c r="B44" s="9">
        <v>20230110400016</v>
      </c>
      <c r="C44" s="1" t="s">
        <v>81</v>
      </c>
      <c r="D44" s="6">
        <v>147955</v>
      </c>
      <c r="E44" s="6" t="s">
        <v>17</v>
      </c>
      <c r="F44" s="6" t="s">
        <v>18</v>
      </c>
      <c r="G44" s="7">
        <v>87.5</v>
      </c>
      <c r="H44" s="7">
        <v>85</v>
      </c>
      <c r="I44" s="7">
        <v>90</v>
      </c>
      <c r="J44" s="7">
        <v>85</v>
      </c>
      <c r="K44" s="7">
        <v>40</v>
      </c>
      <c r="L44" s="7">
        <v>45</v>
      </c>
      <c r="M44" s="6">
        <f t="shared" si="0"/>
        <v>64.75</v>
      </c>
      <c r="N44" s="6" t="str">
        <f t="shared" si="1"/>
        <v>B-</v>
      </c>
    </row>
    <row r="45" spans="1:14" x14ac:dyDescent="0.25">
      <c r="A45" s="1">
        <v>41</v>
      </c>
      <c r="B45" s="9">
        <v>20230110406001</v>
      </c>
      <c r="C45" s="1" t="s">
        <v>82</v>
      </c>
      <c r="D45" s="6">
        <v>149737</v>
      </c>
      <c r="E45" s="6" t="s">
        <v>17</v>
      </c>
      <c r="F45" s="6" t="s">
        <v>18</v>
      </c>
      <c r="G45" s="7">
        <v>10</v>
      </c>
      <c r="H45" s="7">
        <v>10</v>
      </c>
      <c r="I45" s="7">
        <v>10</v>
      </c>
      <c r="J45" s="7">
        <v>10</v>
      </c>
      <c r="K45" s="7">
        <v>10</v>
      </c>
      <c r="L45" s="7">
        <v>10</v>
      </c>
      <c r="M45" s="6">
        <f t="shared" si="0"/>
        <v>10</v>
      </c>
      <c r="N45" s="6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SU</cp:lastModifiedBy>
  <dcterms:created xsi:type="dcterms:W3CDTF">2024-06-21T04:14:33Z</dcterms:created>
  <dcterms:modified xsi:type="dcterms:W3CDTF">2024-07-01T15:14:06Z</dcterms:modified>
  <cp:category>nilai</cp:category>
</cp:coreProperties>
</file>