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LE NGAJAR\Nilai Mahasiswa\GENAP 2024\"/>
    </mc:Choice>
  </mc:AlternateContent>
  <xr:revisionPtr revIDLastSave="0" documentId="13_ncr:1_{463D93AF-2DF1-47B9-B684-1CEBEFEFB58A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<sst xmlns="http://schemas.openxmlformats.org/spreadsheetml/2006/main" count="23" uniqueCount="20">
  <si>
    <t>Daftar Nilai FIQIH IBADAH (8101006)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</si>
  <si>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</si>
  <si>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</si>
  <si>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</si>
  <si>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</si>
  <si>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</si>
  <si>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</si>
  <si>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</si>
  <si>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</si>
  <si>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</si>
  <si>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</si>
  <si>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</si>
  <si>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</si>
  <si>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</si>
  <si>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</si>
  <si>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AHMAD YASIN</t>
  </si>
  <si>
    <t>FIQIH IBADAH</t>
  </si>
  <si>
    <t>ARYO TRI SAKTI SOPBABA</t>
  </si>
  <si>
    <t>MUH. IMRAN</t>
  </si>
  <si>
    <t>ANAS DARMAWAN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</si>
</sst>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1" workbookViewId="0">
      <selection activeCell="L16" sqref="L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317120030</v>
      </c>
      <c r="C5" s="1" t="s">
        <v>15</v>
      </c>
      <c r="D5" s="1">
        <v>151127</v>
      </c>
      <c r="E5" s="1">
        <v>8101006</v>
      </c>
      <c r="F5" s="1" t="s">
        <v>16</v>
      </c>
      <c r="G5" s="6">
        <v>20</v>
      </c>
      <c r="H5" s="6">
        <v>20</v>
      </c>
      <c r="I5" s="6">
        <v>20</v>
      </c>
      <c r="J5" s="6">
        <v>20</v>
      </c>
      <c r="K5" s="6">
        <v>20</v>
      </c>
      <c r="L5" s="6">
        <v>20</v>
      </c>
      <c r="M5" s="1">
        <f>G5*$G$4 + H5*$H$4 + I5*$I$4 + J5*$J$4 + K5*$K$4 + L5*$L$4</f>
        <v>20</v>
      </c>
      <c r="N5" s="1" t="str">
        <f>IF(M5&lt;=0.99,"T",IF(M5&lt;=39.99,"E",IF(M5&lt;=54.99,"D",IF(M5&lt;=67.99,"C",IF(M5&lt;=79.99,"B",IF(M5&lt;=100,"A",""))))))</f>
        <v>E</v>
      </c>
    </row>
    <row r="6" spans="1:14" x14ac:dyDescent="0.25">
      <c r="A6" s="1">
        <v>2</v>
      </c>
      <c r="B6" s="1">
        <v>318110016</v>
      </c>
      <c r="C6" s="1" t="s">
        <v>17</v>
      </c>
      <c r="D6" s="1">
        <v>150097</v>
      </c>
      <c r="E6" s="1">
        <v>8101006</v>
      </c>
      <c r="F6" s="1" t="s">
        <v>16</v>
      </c>
      <c r="G6" s="6">
        <v>20</v>
      </c>
      <c r="H6" s="6">
        <v>20</v>
      </c>
      <c r="I6" s="6">
        <v>20</v>
      </c>
      <c r="J6" s="6">
        <v>20</v>
      </c>
      <c r="K6" s="6">
        <v>20</v>
      </c>
      <c r="L6" s="6">
        <v>20</v>
      </c>
      <c r="M6" s="1">
        <f>G6*$G$4 + H6*$H$4 + I6*$I$4 + J6*$J$4 + K6*$K$4 + L6*$L$4</f>
        <v>20</v>
      </c>
      <c r="N6" s="1" t="str">
        <f>IF(M6&lt;=0.99,"T",IF(M6&lt;=39.99,"E",IF(M6&lt;=54.99,"D",IF(M6&lt;=67.99,"C",IF(M6&lt;=79.99,"B",IF(M6&lt;=100,"A",""))))))</f>
        <v>E</v>
      </c>
    </row>
    <row r="7" spans="1:14" x14ac:dyDescent="0.25">
      <c r="A7" s="1">
        <v>3</v>
      </c>
      <c r="B7" s="1">
        <v>318110025</v>
      </c>
      <c r="C7" s="1" t="s">
        <v>18</v>
      </c>
      <c r="D7" s="1">
        <v>150960</v>
      </c>
      <c r="E7" s="1">
        <v>8101006</v>
      </c>
      <c r="F7" s="1" t="s">
        <v>16</v>
      </c>
      <c r="G7" s="6">
        <v>20</v>
      </c>
      <c r="H7" s="6">
        <v>20</v>
      </c>
      <c r="I7" s="6">
        <v>20</v>
      </c>
      <c r="J7" s="6">
        <v>20</v>
      </c>
      <c r="K7" s="6">
        <v>20</v>
      </c>
      <c r="L7" s="6">
        <v>20</v>
      </c>
      <c r="M7" s="1">
        <f>G7*$G$4 + H7*$H$4 + I7*$I$4 + J7*$J$4 + K7*$K$4 + L7*$L$4</f>
        <v>20</v>
      </c>
      <c r="N7" s="1" t="str">
        <f>IF(M7&lt;=0.99,"T",IF(M7&lt;=39.99,"E",IF(M7&lt;=54.99,"D",IF(M7&lt;=67.99,"C",IF(M7&lt;=79.99,"B",IF(M7&lt;=100,"A",""))))))</f>
        <v>E</v>
      </c>
    </row>
    <row r="8" spans="1:14" x14ac:dyDescent="0.25">
      <c r="A8" s="1">
        <v>4</v>
      </c>
      <c r="B8" s="1">
        <v>318120077</v>
      </c>
      <c r="C8" s="1" t="s">
        <v>19</v>
      </c>
      <c r="D8" s="1">
        <v>150974</v>
      </c>
      <c r="E8" s="1">
        <v>8101006</v>
      </c>
      <c r="F8" s="1" t="s">
        <v>16</v>
      </c>
      <c r="G8" s="6">
        <v>70</v>
      </c>
      <c r="H8" s="6">
        <v>50</v>
      </c>
      <c r="I8" s="6">
        <v>70</v>
      </c>
      <c r="J8" s="6">
        <v>70</v>
      </c>
      <c r="K8" s="6">
        <v>75</v>
      </c>
      <c r="L8" s="6">
        <v>50</v>
      </c>
      <c r="M8" s="1">
        <f>G8*$G$4 + H8*$H$4 + I8*$I$4 + J8*$J$4 + K8*$K$4 + L8*$L$4</f>
        <v>63</v>
      </c>
      <c r="N8" s="1" t="str">
        <f>IF(M8&lt;=0.99,"T",IF(M8&lt;=39.99,"E",IF(M8&lt;=54.99,"D",IF(M8&lt;=67.99,"C",IF(M8&lt;=79.99,"B",IF(M8&lt;=100,"A",""))))))</f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anugrah arifin</cp:lastModifiedBy>
  <dcterms:created xsi:type="dcterms:W3CDTF">2024-06-24T08:29:05Z</dcterms:created>
  <dcterms:modified xsi:type="dcterms:W3CDTF">2024-07-03T12:30:02Z</dcterms:modified>
  <cp:category>nilai</cp:category>
</cp:coreProperties>
</file>