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aftar Nilai 2024\Daftar Nilai Isnaini 2024\"/>
    </mc:Choice>
  </mc:AlternateContent>
  <xr:revisionPtr revIDLastSave="0" documentId="13_ncr:1_{F2658334-DFC2-42FB-9BA9-E403E30322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<sst xmlns="http://schemas.openxmlformats.org/spreadsheetml/2006/main" count="133" uniqueCount="75">
  <si>
    <t>Daftar Nilai PLP 1 (OBSERVASI PERANGKAT PEMBELAJARAN) (A1C2A26L)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</si>
  <si>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</si>
  <si>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</si>
  <si>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</si>
  <si>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</si>
  <si>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</si>
  <si>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</si>
  <si>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</si>
  <si>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</si>
  <si>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</si>
  <si>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</si>
  <si>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</si>
  <si>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</si>
  <si>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</si>
  <si>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</si>
  <si>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2021A1C025</t>
  </si>
  <si>
    <t>ANAS PURNAWIRAWAN</t>
  </si>
  <si>
    <t>A1C2A26L</t>
  </si>
  <si>
    <t>PLP 1 (OBSERVASI PERANGKAT PEMBELAJARAN)</t>
  </si>
  <si>
    <t>2021A1C037</t>
  </si>
  <si>
    <t>APRIL MULYANAS ARIF</t>
  </si>
  <si>
    <t>2021A1C063</t>
  </si>
  <si>
    <t>Dewi Anggreni</t>
  </si>
  <si>
    <t>2021A1C093</t>
  </si>
  <si>
    <t>HAFADZATUN ADZMI</t>
  </si>
  <si>
    <t>2021A1C143</t>
  </si>
  <si>
    <t>M. ALVIN CHANDRA KUSUMA</t>
  </si>
  <si>
    <t>2021A1C149</t>
  </si>
  <si>
    <t>MAHANI</t>
  </si>
  <si>
    <t>2021A1C283</t>
  </si>
  <si>
    <t>WAHYU FEBRIYANSAH</t>
  </si>
  <si>
    <t>2021A1C334T</t>
  </si>
  <si>
    <t>ANDI PUTRA UTAMA</t>
  </si>
  <si>
    <t>2022A1C001</t>
  </si>
  <si>
    <t>ANNISA TRI HARYATI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</si>
  <si>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</si>
  <si>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</si>
  <si>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</si>
  <si>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</si>
  <si>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</si>
  <si>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</si>
  <si>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</si>
  <si>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</si>
  <si>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</si>
  <si>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</si>
  <si>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</si>
  <si>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</si>
  <si>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</si>
  <si>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</si>
  <si>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</si>
  <si>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</si>
  <si>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</si>
  <si>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</si>
  <si>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2022A1C019</t>
  </si>
  <si>
    <t>RIZAL MUJAHID AKBAR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</si>
  <si>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</si>
  <si>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</si>
  <si>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</si>
  <si>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</si>
  <si>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</si>
  <si>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</si>
  <si>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</si>
  <si>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</si>
  <si>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</si>
  <si>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</si>
  <si>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2022A1C030</t>
  </si>
  <si>
    <t>PUJI ASTUTI</t>
  </si>
  <si>
    <t>2022A1C031</t>
  </si>
  <si>
    <t>RIZKY MULYANA</t>
  </si>
  <si>
    <t>2022A1C032</t>
  </si>
  <si>
    <t>ARYADHEWA JULIAN FIRANA</t>
  </si>
  <si>
    <t>2022A1C033R</t>
  </si>
  <si>
    <t>SYOFWAN SURAKHMAN</t>
  </si>
  <si>
    <t>INDAH SUKMA TRI HANDAYANI</t>
  </si>
  <si>
    <t>DIANDHARU SUWARNO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</si>
</sst>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0"/>
      <color rgb="FF000000"/>
      <name val="Calibri"/>
      <scheme val="minor"/>
    </font>
    <font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4" fillId="0" borderId="1" xfId="1" applyFont="1" applyBorder="1"/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0" fillId="2" borderId="1" xfId="0" applyFill="1" applyBorder="1"/>
    <xf numFmtId="0" fontId="0" fillId="0" borderId="0" xfId="0"/>
    <xf numFmtId="0" fontId="0" fillId="0" borderId="1" xfId="0" applyFill="1" applyBorder="1"/>
  </cellXfs>
  <cellStyles count="3">
    <cellStyle name="Normal" xfId="0" builtinId="0"/>
    <cellStyle name="Normal 2" xfId="2" xr:uid="{F73B49D6-85AB-4F9E-8C7C-E368E430833F}"/>
    <cellStyle name="Normal 3" xfId="1" xr:uid="{EECECF61-AD9A-460F-AB78-CB427D711785}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Normal="100" workbookViewId="0">
      <selection activeCell="K6" sqref="K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0.01</v>
      </c>
      <c r="H4" s="5">
        <v>0</v>
      </c>
      <c r="I4" s="5">
        <v>0</v>
      </c>
      <c r="J4" s="5">
        <v>0.1</v>
      </c>
      <c r="K4" s="5">
        <v>0.4</v>
      </c>
      <c r="L4" s="5">
        <v>0.4</v>
      </c>
      <c r="M4" s="2">
        <f>G4+H4+I4+J4+K4+L4</f>
        <v>0.91</v>
      </c>
      <c r="N4" s="1"/>
    </row>
    <row r="5" spans="1:14" x14ac:dyDescent="0.25">
      <c r="A5" s="1">
        <v>1</v>
      </c>
      <c r="B5" s="1" t="s">
        <v>15</v>
      </c>
      <c r="C5" s="13" t="s">
        <v>16</v>
      </c>
      <c r="D5" s="1">
        <v>145941</v>
      </c>
      <c r="E5" s="1" t="s">
        <v>17</v>
      </c>
      <c r="F5" s="1" t="s">
        <v>18</v>
      </c>
      <c r="G5" s="6">
        <v>80</v>
      </c>
      <c r="H5" s="6">
        <v>80</v>
      </c>
      <c r="I5" s="6">
        <v>85</v>
      </c>
      <c r="J5" s="6">
        <v>80</v>
      </c>
      <c r="K5" s="6">
        <v>90</v>
      </c>
      <c r="L5" s="6">
        <v>90</v>
      </c>
      <c r="M5" s="1">
        <f t="shared" ref="M5:M34" si="0">G5*$G$4 + H5*$H$4 + I5*$I$4 + J5*$J$4 + K5*$K$4 + L5*$L$4</f>
        <v>80.8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147953</v>
      </c>
      <c r="E6" s="1" t="s">
        <v>17</v>
      </c>
      <c r="F6" s="1" t="s">
        <v>18</v>
      </c>
      <c r="G6" s="6">
        <v>80</v>
      </c>
      <c r="H6" s="6"/>
      <c r="I6" s="6"/>
      <c r="J6" s="6">
        <v>90</v>
      </c>
      <c r="K6" s="6">
        <v>90</v>
      </c>
      <c r="L6" s="6">
        <v>90</v>
      </c>
      <c r="M6" s="1">
        <f t="shared" si="0"/>
        <v>81.8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149968</v>
      </c>
      <c r="E7" s="1" t="s">
        <v>17</v>
      </c>
      <c r="F7" s="1" t="s">
        <v>18</v>
      </c>
      <c r="G7" s="7">
        <v>80</v>
      </c>
      <c r="H7" s="7"/>
      <c r="I7" s="7"/>
      <c r="J7" s="7">
        <v>51</v>
      </c>
      <c r="K7" s="8">
        <v>85</v>
      </c>
      <c r="L7" s="9">
        <v>92</v>
      </c>
      <c r="M7" s="1">
        <f t="shared" si="0"/>
        <v>76.7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1" t="s">
        <v>24</v>
      </c>
      <c r="D8" s="1">
        <v>147095</v>
      </c>
      <c r="E8" s="1" t="s">
        <v>17</v>
      </c>
      <c r="F8" s="1" t="s">
        <v>18</v>
      </c>
      <c r="G8" s="6">
        <v>80</v>
      </c>
      <c r="H8" s="6"/>
      <c r="I8" s="6"/>
      <c r="J8" s="6">
        <v>90</v>
      </c>
      <c r="K8" s="6">
        <v>90</v>
      </c>
      <c r="L8" s="6">
        <v>90</v>
      </c>
      <c r="M8" s="1">
        <f t="shared" si="0"/>
        <v>81.8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150133</v>
      </c>
      <c r="E9" s="1" t="s">
        <v>17</v>
      </c>
      <c r="F9" s="1" t="s">
        <v>18</v>
      </c>
      <c r="G9" s="7">
        <v>80</v>
      </c>
      <c r="H9" s="7"/>
      <c r="I9" s="7"/>
      <c r="J9" s="7">
        <v>0</v>
      </c>
      <c r="K9" s="8">
        <v>93</v>
      </c>
      <c r="L9" s="10">
        <v>91</v>
      </c>
      <c r="M9" s="1">
        <f t="shared" si="0"/>
        <v>74.400000000000006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1" t="s">
        <v>28</v>
      </c>
      <c r="D10" s="1">
        <v>148185</v>
      </c>
      <c r="E10" s="1" t="s">
        <v>17</v>
      </c>
      <c r="F10" s="1" t="s">
        <v>18</v>
      </c>
      <c r="G10" s="6">
        <v>80</v>
      </c>
      <c r="H10" s="6"/>
      <c r="I10" s="6"/>
      <c r="J10" s="6">
        <v>90</v>
      </c>
      <c r="K10" s="6">
        <v>90</v>
      </c>
      <c r="L10" s="6">
        <v>90</v>
      </c>
      <c r="M10" s="1">
        <f t="shared" si="0"/>
        <v>81.8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150432</v>
      </c>
      <c r="E11" s="1" t="s">
        <v>17</v>
      </c>
      <c r="F11" s="1" t="s">
        <v>18</v>
      </c>
      <c r="G11" s="7">
        <v>0</v>
      </c>
      <c r="H11" s="7"/>
      <c r="I11" s="7"/>
      <c r="J11" s="7">
        <v>0</v>
      </c>
      <c r="K11" s="8">
        <v>90</v>
      </c>
      <c r="L11" s="9">
        <v>100</v>
      </c>
      <c r="M11" s="1">
        <f t="shared" si="0"/>
        <v>76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3" t="s">
        <v>32</v>
      </c>
      <c r="D12" s="1">
        <v>150936</v>
      </c>
      <c r="E12" s="1" t="s">
        <v>17</v>
      </c>
      <c r="F12" s="1" t="s">
        <v>18</v>
      </c>
      <c r="G12" s="6">
        <v>80</v>
      </c>
      <c r="H12" s="6"/>
      <c r="I12" s="6"/>
      <c r="J12" s="6">
        <v>80</v>
      </c>
      <c r="K12" s="6">
        <v>75</v>
      </c>
      <c r="L12" s="6">
        <v>70</v>
      </c>
      <c r="M12" s="1">
        <f t="shared" si="0"/>
        <v>66.8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147001</v>
      </c>
      <c r="E13" s="1" t="s">
        <v>17</v>
      </c>
      <c r="F13" s="1" t="s">
        <v>18</v>
      </c>
      <c r="G13" s="7">
        <v>80</v>
      </c>
      <c r="H13" s="7"/>
      <c r="I13" s="7"/>
      <c r="J13" s="7">
        <v>63</v>
      </c>
      <c r="K13" s="8">
        <v>95</v>
      </c>
      <c r="L13" s="9">
        <v>95</v>
      </c>
      <c r="M13" s="1">
        <f t="shared" si="0"/>
        <v>83.1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147337</v>
      </c>
      <c r="E14" s="1" t="s">
        <v>17</v>
      </c>
      <c r="F14" s="1" t="s">
        <v>18</v>
      </c>
      <c r="G14" s="7">
        <v>80</v>
      </c>
      <c r="H14" s="7"/>
      <c r="I14" s="7"/>
      <c r="J14" s="7">
        <v>87</v>
      </c>
      <c r="K14" s="8">
        <v>83.3</v>
      </c>
      <c r="L14" s="10">
        <v>89</v>
      </c>
      <c r="M14" s="1">
        <f t="shared" si="0"/>
        <v>78.42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146859</v>
      </c>
      <c r="E15" s="1" t="s">
        <v>17</v>
      </c>
      <c r="F15" s="1" t="s">
        <v>18</v>
      </c>
      <c r="G15" s="7">
        <v>80</v>
      </c>
      <c r="H15" s="7"/>
      <c r="I15" s="7"/>
      <c r="J15" s="7">
        <v>33</v>
      </c>
      <c r="K15" s="8">
        <v>88.3</v>
      </c>
      <c r="L15" s="9">
        <v>100</v>
      </c>
      <c r="M15" s="1">
        <f t="shared" si="0"/>
        <v>79.42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145357</v>
      </c>
      <c r="E16" s="1" t="s">
        <v>17</v>
      </c>
      <c r="F16" s="1" t="s">
        <v>18</v>
      </c>
      <c r="G16" s="7">
        <v>80</v>
      </c>
      <c r="H16" s="7"/>
      <c r="I16" s="7"/>
      <c r="J16" s="7">
        <v>73</v>
      </c>
      <c r="K16" s="8">
        <v>80.16</v>
      </c>
      <c r="L16" s="9">
        <v>77</v>
      </c>
      <c r="M16" s="1">
        <f t="shared" si="0"/>
        <v>70.963999999999999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145195</v>
      </c>
      <c r="E17" s="1" t="s">
        <v>17</v>
      </c>
      <c r="F17" s="1" t="s">
        <v>18</v>
      </c>
      <c r="G17" s="7">
        <v>0</v>
      </c>
      <c r="H17" s="7"/>
      <c r="I17" s="7"/>
      <c r="J17" s="7">
        <v>0</v>
      </c>
      <c r="K17" s="8">
        <v>90</v>
      </c>
      <c r="L17" s="9">
        <v>84</v>
      </c>
      <c r="M17" s="1">
        <f t="shared" si="0"/>
        <v>69.599999999999994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145747</v>
      </c>
      <c r="E18" s="1" t="s">
        <v>17</v>
      </c>
      <c r="F18" s="1" t="s">
        <v>18</v>
      </c>
      <c r="G18" s="7">
        <v>0</v>
      </c>
      <c r="H18" s="7"/>
      <c r="I18" s="7"/>
      <c r="J18" s="7">
        <v>72</v>
      </c>
      <c r="K18" s="8">
        <v>90</v>
      </c>
      <c r="L18" s="9">
        <v>100</v>
      </c>
      <c r="M18" s="1">
        <f t="shared" si="0"/>
        <v>83.2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145198</v>
      </c>
      <c r="E19" s="1" t="s">
        <v>17</v>
      </c>
      <c r="F19" s="1" t="s">
        <v>18</v>
      </c>
      <c r="G19" s="7">
        <v>80</v>
      </c>
      <c r="H19" s="7"/>
      <c r="I19" s="7"/>
      <c r="J19" s="7">
        <v>80</v>
      </c>
      <c r="K19" s="8">
        <v>98.33</v>
      </c>
      <c r="L19" s="9">
        <v>91</v>
      </c>
      <c r="M19" s="1">
        <f t="shared" si="0"/>
        <v>84.532000000000011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148212</v>
      </c>
      <c r="E20" s="1" t="s">
        <v>17</v>
      </c>
      <c r="F20" s="1" t="s">
        <v>18</v>
      </c>
      <c r="G20" s="7">
        <v>80</v>
      </c>
      <c r="H20" s="7"/>
      <c r="I20" s="7"/>
      <c r="J20" s="7">
        <v>82</v>
      </c>
      <c r="K20" s="8">
        <v>88.33</v>
      </c>
      <c r="L20" s="9">
        <v>92</v>
      </c>
      <c r="M20" s="1">
        <f t="shared" si="0"/>
        <v>81.132000000000005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145264</v>
      </c>
      <c r="E21" s="1" t="s">
        <v>17</v>
      </c>
      <c r="F21" s="1" t="s">
        <v>18</v>
      </c>
      <c r="G21" s="7">
        <v>80</v>
      </c>
      <c r="H21" s="7"/>
      <c r="I21" s="7"/>
      <c r="J21" s="7">
        <v>80</v>
      </c>
      <c r="K21" s="8">
        <v>90</v>
      </c>
      <c r="L21" s="9">
        <v>91</v>
      </c>
      <c r="M21" s="1">
        <f t="shared" si="0"/>
        <v>81.199999999999989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145914</v>
      </c>
      <c r="E22" s="1" t="s">
        <v>17</v>
      </c>
      <c r="F22" s="1" t="s">
        <v>18</v>
      </c>
      <c r="G22" s="7">
        <v>80</v>
      </c>
      <c r="H22" s="7"/>
      <c r="I22" s="7"/>
      <c r="J22" s="7">
        <v>80</v>
      </c>
      <c r="K22" s="8">
        <v>85</v>
      </c>
      <c r="L22" s="9">
        <v>100</v>
      </c>
      <c r="M22" s="1">
        <f t="shared" si="0"/>
        <v>82.8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1" t="s">
        <v>54</v>
      </c>
      <c r="D23" s="1">
        <v>148203</v>
      </c>
      <c r="E23" s="1" t="s">
        <v>17</v>
      </c>
      <c r="F23" s="1" t="s">
        <v>18</v>
      </c>
      <c r="G23" s="6">
        <v>10</v>
      </c>
      <c r="H23" s="6">
        <v>10</v>
      </c>
      <c r="I23" s="6">
        <v>10</v>
      </c>
      <c r="J23" s="6">
        <v>1</v>
      </c>
      <c r="K23" s="6">
        <v>1</v>
      </c>
      <c r="L23" s="6">
        <v>1</v>
      </c>
      <c r="M23" s="1">
        <f t="shared" si="0"/>
        <v>1</v>
      </c>
      <c r="N23" s="1" t="str">
        <f t="shared" si="1"/>
        <v>E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145256</v>
      </c>
      <c r="E24" s="1" t="s">
        <v>17</v>
      </c>
      <c r="F24" s="1" t="s">
        <v>18</v>
      </c>
      <c r="G24" s="7">
        <v>80</v>
      </c>
      <c r="H24" s="7"/>
      <c r="I24" s="7"/>
      <c r="J24" s="7">
        <v>80</v>
      </c>
      <c r="K24" s="8">
        <v>77</v>
      </c>
      <c r="L24" s="9">
        <v>92</v>
      </c>
      <c r="M24" s="1">
        <f t="shared" si="0"/>
        <v>76.400000000000006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145825</v>
      </c>
      <c r="E25" s="1" t="s">
        <v>17</v>
      </c>
      <c r="F25" s="1" t="s">
        <v>18</v>
      </c>
      <c r="G25" s="7">
        <v>80</v>
      </c>
      <c r="H25" s="7"/>
      <c r="I25" s="7"/>
      <c r="J25" s="7">
        <v>68</v>
      </c>
      <c r="K25" s="8">
        <v>80</v>
      </c>
      <c r="L25" s="9">
        <v>79</v>
      </c>
      <c r="M25" s="1">
        <f t="shared" si="0"/>
        <v>71.2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145877</v>
      </c>
      <c r="E26" s="1" t="s">
        <v>17</v>
      </c>
      <c r="F26" s="1" t="s">
        <v>18</v>
      </c>
      <c r="G26" s="7">
        <v>80</v>
      </c>
      <c r="H26" s="7"/>
      <c r="I26" s="7"/>
      <c r="J26" s="7">
        <v>77</v>
      </c>
      <c r="K26" s="8">
        <v>78</v>
      </c>
      <c r="L26" s="9">
        <v>78</v>
      </c>
      <c r="M26" s="1">
        <f t="shared" si="0"/>
        <v>70.900000000000006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145410</v>
      </c>
      <c r="E27" s="1" t="s">
        <v>17</v>
      </c>
      <c r="F27" s="1" t="s">
        <v>18</v>
      </c>
      <c r="G27" s="7">
        <v>80</v>
      </c>
      <c r="H27" s="7"/>
      <c r="I27" s="7"/>
      <c r="J27" s="7">
        <v>80</v>
      </c>
      <c r="K27" s="8">
        <v>78</v>
      </c>
      <c r="L27" s="9">
        <v>78</v>
      </c>
      <c r="M27" s="1">
        <f t="shared" si="0"/>
        <v>71.2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145481</v>
      </c>
      <c r="E28" s="1" t="s">
        <v>17</v>
      </c>
      <c r="F28" s="1" t="s">
        <v>18</v>
      </c>
      <c r="G28" s="7">
        <v>80</v>
      </c>
      <c r="H28" s="7"/>
      <c r="I28" s="7"/>
      <c r="J28" s="7">
        <v>38</v>
      </c>
      <c r="K28" s="8">
        <v>87</v>
      </c>
      <c r="L28" s="9">
        <v>80</v>
      </c>
      <c r="M28" s="1">
        <f t="shared" si="0"/>
        <v>71.400000000000006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146965</v>
      </c>
      <c r="E29" s="1" t="s">
        <v>17</v>
      </c>
      <c r="F29" s="1" t="s">
        <v>18</v>
      </c>
      <c r="G29" s="7">
        <v>0</v>
      </c>
      <c r="H29" s="7"/>
      <c r="I29" s="7"/>
      <c r="J29" s="7">
        <v>78</v>
      </c>
      <c r="K29" s="8">
        <v>95</v>
      </c>
      <c r="L29" s="9">
        <v>95</v>
      </c>
      <c r="M29" s="1">
        <f t="shared" si="0"/>
        <v>83.8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146897</v>
      </c>
      <c r="E30" s="1" t="s">
        <v>17</v>
      </c>
      <c r="F30" s="1" t="s">
        <v>18</v>
      </c>
      <c r="G30" s="7">
        <v>0</v>
      </c>
      <c r="H30" s="7"/>
      <c r="I30" s="7"/>
      <c r="J30" s="7">
        <v>0</v>
      </c>
      <c r="K30" s="8">
        <v>80</v>
      </c>
      <c r="L30" s="9">
        <v>91</v>
      </c>
      <c r="M30" s="1">
        <f t="shared" si="0"/>
        <v>68.400000000000006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145331</v>
      </c>
      <c r="E31" s="1" t="s">
        <v>17</v>
      </c>
      <c r="F31" s="1" t="s">
        <v>18</v>
      </c>
      <c r="G31" s="7">
        <v>80</v>
      </c>
      <c r="H31" s="7"/>
      <c r="I31" s="7"/>
      <c r="J31" s="7">
        <v>82</v>
      </c>
      <c r="K31" s="8">
        <v>96.66</v>
      </c>
      <c r="L31" s="9">
        <v>87</v>
      </c>
      <c r="M31" s="1">
        <f t="shared" si="0"/>
        <v>82.463999999999999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148757</v>
      </c>
      <c r="E32" s="1" t="s">
        <v>17</v>
      </c>
      <c r="F32" s="1" t="s">
        <v>18</v>
      </c>
      <c r="G32" s="7">
        <v>80</v>
      </c>
      <c r="H32" s="7"/>
      <c r="I32" s="7"/>
      <c r="J32" s="7">
        <v>68</v>
      </c>
      <c r="K32" s="8">
        <v>93.3</v>
      </c>
      <c r="L32" s="9">
        <v>87</v>
      </c>
      <c r="M32" s="1">
        <f t="shared" si="0"/>
        <v>79.72</v>
      </c>
      <c r="N32" s="1" t="str">
        <f t="shared" si="1"/>
        <v>A-</v>
      </c>
    </row>
    <row r="33" spans="1:14" x14ac:dyDescent="0.25">
      <c r="A33" s="1">
        <v>29</v>
      </c>
      <c r="B33" s="1">
        <v>20230110302001</v>
      </c>
      <c r="C33" s="1" t="s">
        <v>73</v>
      </c>
      <c r="D33" s="1">
        <v>149988</v>
      </c>
      <c r="E33" s="1" t="s">
        <v>17</v>
      </c>
      <c r="F33" s="1" t="s">
        <v>18</v>
      </c>
      <c r="G33" s="7">
        <v>80</v>
      </c>
      <c r="H33" s="7"/>
      <c r="I33" s="7"/>
      <c r="J33" s="7">
        <v>75</v>
      </c>
      <c r="K33" s="8">
        <v>75</v>
      </c>
      <c r="L33" s="9">
        <v>79</v>
      </c>
      <c r="M33" s="1">
        <f t="shared" si="0"/>
        <v>69.900000000000006</v>
      </c>
      <c r="N33" s="1" t="str">
        <f t="shared" si="1"/>
        <v>B</v>
      </c>
    </row>
    <row r="34" spans="1:14" x14ac:dyDescent="0.25">
      <c r="A34" s="1">
        <v>30</v>
      </c>
      <c r="B34" s="1">
        <v>20230110304001</v>
      </c>
      <c r="C34" s="1" t="s">
        <v>74</v>
      </c>
      <c r="D34" s="1">
        <v>151137</v>
      </c>
      <c r="E34" s="1" t="s">
        <v>17</v>
      </c>
      <c r="F34" s="1" t="s">
        <v>18</v>
      </c>
      <c r="G34" s="7">
        <v>80</v>
      </c>
      <c r="H34" s="7"/>
      <c r="I34" s="7"/>
      <c r="J34" s="7">
        <v>80</v>
      </c>
      <c r="K34" s="8">
        <v>80</v>
      </c>
      <c r="L34" s="9">
        <v>78</v>
      </c>
      <c r="M34" s="1">
        <f t="shared" si="0"/>
        <v>72</v>
      </c>
      <c r="N34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2024-06-28T13:01:20Z</dcterms:created>
  <dcterms:modified xsi:type="dcterms:W3CDTF">2024-07-01T08:16:59Z</dcterms:modified>
  <cp:category>nilai</cp:category>
</cp:coreProperties>
</file>