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BKD KUMPULAN\BAHAN BKD 7 GENAP 2023-2024\"/>
    </mc:Choice>
  </mc:AlternateContent>
  <xr:revisionPtr revIDLastSave="0" documentId="13_ncr:1_{1ACBABB7-4CD0-4E29-B3BA-132400FD331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1" l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<sst xmlns="http://schemas.openxmlformats.org/spreadsheetml/2006/main" count="35" uniqueCount="27">
  <si>
    <t>Daftar Nilai TUGAS AKHIR (G1D2A99F)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</si>
  <si>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</si>
  <si>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</si>
  <si>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</si>
  <si>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</si>
  <si>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</si>
  <si>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</si>
  <si>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</si>
  <si>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</si>
  <si>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</si>
  <si>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</si>
  <si>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</si>
  <si>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</si>
  <si>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</si>
  <si>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</si>
  <si>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2020G1D022</t>
  </si>
  <si>
    <t>REZKY CHIKAL PRATAMA</t>
  </si>
  <si>
    <t>G1D2A99F</t>
  </si>
  <si>
    <t>TUGAS AKHIR</t>
  </si>
  <si>
    <t>2020G1D023</t>
  </si>
  <si>
    <t>RONI ARDIANSYAH</t>
  </si>
  <si>
    <t>2020G1D034</t>
  </si>
  <si>
    <t>JAYYID SULAIMAN</t>
  </si>
  <si>
    <t>2020G1D040</t>
  </si>
  <si>
    <t>MAYADA AULIA SAFITRI</t>
  </si>
  <si>
    <t>2020G1D041</t>
  </si>
  <si>
    <t>NURJANNAH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</si>
</sst>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C1" workbookViewId="0">
      <selection activeCell="G5" sqref="G5:L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145717</v>
      </c>
      <c r="E5" s="1" t="s">
        <v>17</v>
      </c>
      <c r="F5" s="1" t="s">
        <v>18</v>
      </c>
      <c r="G5" s="8"/>
      <c r="H5" s="8"/>
      <c r="I5" s="8"/>
      <c r="J5" s="8"/>
      <c r="K5" s="8"/>
      <c r="L5" s="8"/>
      <c r="M5" s="1">
        <f>G5*$G$4 + H5*$H$4 + I5*$I$4 + J5*$J$4 + K5*$K$4 + L5*$L$4</f>
        <v>0</v>
      </c>
      <c r="N5" s="1" t="str">
        <f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T 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151146</v>
      </c>
      <c r="E6" s="1" t="s">
        <v>17</v>
      </c>
      <c r="F6" s="1" t="s">
        <v>18</v>
      </c>
      <c r="G6" s="8">
        <v>90</v>
      </c>
      <c r="H6" s="8">
        <v>70</v>
      </c>
      <c r="I6" s="8">
        <v>95</v>
      </c>
      <c r="J6" s="8">
        <v>85</v>
      </c>
      <c r="K6" s="8">
        <v>90</v>
      </c>
      <c r="L6" s="8">
        <v>85</v>
      </c>
      <c r="M6" s="1">
        <f>G6*$G$4 + H6*$H$4 + I6*$I$4 + J6*$J$4 + K6*$K$4 + L6*$L$4</f>
        <v>86</v>
      </c>
      <c r="N6" s="1" t="str">
        <f>IF(M6&lt;=0.99,"T ",IF(M6&lt;=45.99,"E ",IF(M6&lt;=50.99,"D ",IF(M6&lt;=55.99,"C- ",IF(M6&lt;=60.99,"C ",IF(M6&lt;=65.99,"C+ ",IF(M6&lt;=70.99,"B- ",IF(M6&lt;=75.99,"B ",IF(M6&lt;=80.99,"B+ ",IF(M6&lt;=85.99,"A- ",IF(M6&lt;=90.99,"A ",IF(M6&lt;=100,"A+ ",""))))))))))))</f>
        <v xml:space="preserve">A 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146814</v>
      </c>
      <c r="E7" s="1" t="s">
        <v>17</v>
      </c>
      <c r="F7" s="1" t="s">
        <v>18</v>
      </c>
      <c r="G7" s="8">
        <v>90</v>
      </c>
      <c r="H7" s="8">
        <v>70</v>
      </c>
      <c r="I7" s="8">
        <v>95</v>
      </c>
      <c r="J7" s="8">
        <v>85</v>
      </c>
      <c r="K7" s="8">
        <v>90</v>
      </c>
      <c r="L7" s="8">
        <v>85</v>
      </c>
      <c r="M7" s="1">
        <f>G7*$G$4 + H7*$H$4 + I7*$I$4 + J7*$J$4 + K7*$K$4 + L7*$L$4</f>
        <v>86</v>
      </c>
      <c r="N7" s="1" t="str">
        <f>IF(M7&lt;=0.99,"T ",IF(M7&lt;=45.99,"E ",IF(M7&lt;=50.99,"D ",IF(M7&lt;=55.99,"C- ",IF(M7&lt;=60.99,"C ",IF(M7&lt;=65.99,"C+ ",IF(M7&lt;=70.99,"B- ",IF(M7&lt;=75.99,"B ",IF(M7&lt;=80.99,"B+ ",IF(M7&lt;=85.99,"A- ",IF(M7&lt;=90.99,"A ",IF(M7&lt;=100,"A+ ",""))))))))))))</f>
        <v xml:space="preserve">A 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150409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>G8*$G$4 + H8*$H$4 + I8*$I$4 + J8*$J$4 + K8*$K$4 + L8*$L$4</f>
        <v>0</v>
      </c>
      <c r="N8" s="1" t="str">
        <f>IF(M8&lt;=0.99,"T ",IF(M8&lt;=45.99,"E ",IF(M8&lt;=50.99,"D ",IF(M8&lt;=55.99,"C- ",IF(M8&lt;=60.99,"C ",IF(M8&lt;=65.99,"C+ ",IF(M8&lt;=70.99,"B- ",IF(M8&lt;=75.99,"B ",IF(M8&lt;=80.99,"B+ ",IF(M8&lt;=85.99,"A- ",IF(M8&lt;=90.99,"A ",IF(M8&lt;=100,"A+ ",""))))))))))))</f>
        <v xml:space="preserve">T 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146802</v>
      </c>
      <c r="E9" s="1" t="s">
        <v>17</v>
      </c>
      <c r="F9" s="1" t="s">
        <v>18</v>
      </c>
      <c r="G9" s="8">
        <v>90</v>
      </c>
      <c r="H9" s="8">
        <v>70</v>
      </c>
      <c r="I9" s="8">
        <v>95</v>
      </c>
      <c r="J9" s="8">
        <v>85</v>
      </c>
      <c r="K9" s="8">
        <v>90</v>
      </c>
      <c r="L9" s="8">
        <v>85</v>
      </c>
      <c r="M9" s="1">
        <f>G9*$G$4 + H9*$H$4 + I9*$I$4 + J9*$J$4 + K9*$K$4 + L9*$L$4</f>
        <v>86</v>
      </c>
      <c r="N9" s="1" t="str">
        <f>IF(M9&lt;=0.99,"T ",IF(M9&lt;=45.99,"E ",IF(M9&lt;=50.99,"D ",IF(M9&lt;=55.99,"C- ",IF(M9&lt;=60.99,"C ",IF(M9&lt;=65.99,"C+ ",IF(M9&lt;=70.99,"B- ",IF(M9&lt;=75.99,"B ",IF(M9&lt;=80.99,"B+ ",IF(M9&lt;=85.99,"A- ",IF(M9&lt;=90.99,"A ",IF(M9&lt;=100,"A+ ",""))))))))))))</f>
        <v xml:space="preserve">A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6" priority="5" operator="equal">
      <formula>100</formula>
    </cfRule>
    <cfRule type="cellIs" dxfId="5" priority="6" operator="lessThan">
      <formula>100</formula>
    </cfRule>
    <cfRule type="cellIs" dxfId="4" priority="7" operator="greaterThan">
      <formula>100</formula>
    </cfRule>
  </conditionalFormatting>
  <conditionalFormatting sqref="G5:L5">
    <cfRule type="cellIs" dxfId="3" priority="4" operator="greaterThan">
      <formula>100</formula>
    </cfRule>
  </conditionalFormatting>
  <conditionalFormatting sqref="G6:L6">
    <cfRule type="cellIs" dxfId="2" priority="3" operator="greaterThan">
      <formula>100</formula>
    </cfRule>
  </conditionalFormatting>
  <conditionalFormatting sqref="G7:L7">
    <cfRule type="cellIs" dxfId="1" priority="2" operator="greaterThan">
      <formula>100</formula>
    </cfRule>
  </conditionalFormatting>
  <conditionalFormatting sqref="G9:L9">
    <cfRule type="cellIs" dxfId="0" priority="1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zubed zubed</cp:lastModifiedBy>
  <dcterms:created xsi:type="dcterms:W3CDTF">2024-06-26T02:29:24Z</dcterms:created>
  <dcterms:modified xsi:type="dcterms:W3CDTF">2024-07-04T01:14:19Z</dcterms:modified>
  <cp:category>nilai</cp:category>
</cp:coreProperties>
</file>