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asfarony/Library/CloudStorage/GoogleDrive-asfarony@ummat.ac.id/My Drive/TAHUN AKADEMIK 2023 2024/GENAP/"/>
    </mc:Choice>
  </mc:AlternateContent>
  <xr:revisionPtr revIDLastSave="0" documentId="13_ncr:1_{31EB4065-FF2D-C244-9CFA-9459D7B3F497}" xr6:coauthVersionLast="47" xr6:coauthVersionMax="47" xr10:uidLastSave="{00000000-0000-0000-0000-000000000000}"/>
  <bookViews>
    <workbookView xWindow="0" yWindow="500" windowWidth="33600" windowHeight="193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Q34dwRoG+zeqDviSJwcPlo6AyPLGDIOyf/EE//XNR4Q="/>
    </ext>
  </extLst>
</workbook>
</file>

<file path=xl/calcChain.xml><?xml version="1.0" encoding="utf-8"?>
<calcChain xmlns="http://schemas.openxmlformats.org/spreadsheetml/2006/main">
  <c r="M19" i="1" l="1"/>
  <c r="N19" i="1" s="1"/>
  <c r="M9" i="1"/>
  <c r="N9" i="1" s="1"/>
  <c r="M25" i="1"/>
  <c r="N25" i="1" s="1"/>
  <c r="M24" i="1"/>
  <c r="N24" i="1" s="1"/>
  <c r="M16" i="1"/>
  <c r="N16" i="1" s="1"/>
  <c r="M8" i="1"/>
  <c r="N8" i="1" s="1"/>
  <c r="M30" i="1"/>
  <c r="N30" i="1" s="1"/>
  <c r="M29" i="1"/>
  <c r="N29" i="1" s="1"/>
  <c r="M22" i="1"/>
  <c r="N22" i="1" s="1"/>
  <c r="M21" i="1"/>
  <c r="N21" i="1" s="1"/>
  <c r="M20" i="1"/>
  <c r="N20" i="1" s="1"/>
  <c r="M17" i="1"/>
  <c r="N17" i="1" s="1"/>
  <c r="M14" i="1"/>
  <c r="N14" i="1" s="1"/>
  <c r="M13" i="1"/>
  <c r="N13" i="1" s="1"/>
  <c r="M6" i="1"/>
  <c r="N6" i="1" s="1"/>
  <c r="M4" i="1"/>
  <c r="M28" i="1" l="1"/>
  <c r="N28" i="1" s="1"/>
  <c r="M11" i="1"/>
  <c r="N11" i="1" s="1"/>
  <c r="M7" i="1"/>
  <c r="N7" i="1" s="1"/>
  <c r="M15" i="1"/>
  <c r="N15" i="1" s="1"/>
  <c r="M23" i="1"/>
  <c r="N23" i="1" s="1"/>
  <c r="M12" i="1"/>
  <c r="N12" i="1" s="1"/>
  <c r="M10" i="1"/>
  <c r="N10" i="1" s="1"/>
  <c r="M18" i="1"/>
  <c r="N18" i="1" s="1"/>
  <c r="M26" i="1"/>
  <c r="N26" i="1" s="1"/>
  <c r="M27" i="1"/>
  <c r="N27" i="1" s="1"/>
  <c r="M5" i="1"/>
  <c r="N5" i="1" s="1"/>
</calcChain>
</file>

<file path=xl/sharedStrings.xml><?xml version="1.0" encoding="utf-8"?>
<sst xmlns="http://schemas.openxmlformats.org/spreadsheetml/2006/main" count="119" uniqueCount="69">
  <si>
    <t>Daftar Nilai SISTEM INFORMASI MANAJEMEN (B1B2A25A)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</si>
  <si>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</si>
  <si>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</si>
  <si>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</si>
  <si>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</si>
  <si>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</si>
  <si>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</si>
  <si>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</si>
  <si>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</si>
  <si>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</si>
  <si>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</si>
  <si>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</si>
  <si>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</si>
  <si>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</si>
  <si>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</si>
  <si>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2022B1B037</t>
  </si>
  <si>
    <t>SRI USWATUN HASANA MANG</t>
  </si>
  <si>
    <t>B1B2A25A</t>
  </si>
  <si>
    <t>SISTEM INFORMASI MANAJEMEN</t>
  </si>
  <si>
    <t>2022B1B038</t>
  </si>
  <si>
    <t>SYARIFFUDIN</t>
  </si>
  <si>
    <t>2022B1B039</t>
  </si>
  <si>
    <t>TATA RESTU ANUGRAH</t>
  </si>
  <si>
    <t>2022B1B040</t>
  </si>
  <si>
    <t>AYU FITRIANINGSIH</t>
  </si>
  <si>
    <t>2022B1B042</t>
  </si>
  <si>
    <t>ENDRI GUNAWAN</t>
  </si>
  <si>
    <t>2022B1B043</t>
  </si>
  <si>
    <t>FADLY MALIK</t>
  </si>
  <si>
    <t>2022B1B044</t>
  </si>
  <si>
    <t>GALANG RAMADHAN</t>
  </si>
  <si>
    <t>2022B1B046</t>
  </si>
  <si>
    <t>INANG KARLINA</t>
  </si>
  <si>
    <t>2022B1B048</t>
  </si>
  <si>
    <t>IPA HAIRUNNISA</t>
  </si>
  <si>
    <t>2022B1B049</t>
  </si>
  <si>
    <t>JULFIKAN</t>
  </si>
  <si>
    <t>2022B1B050</t>
  </si>
  <si>
    <t>JUMRATUL AKBAR</t>
  </si>
  <si>
    <t>2022B1B051</t>
  </si>
  <si>
    <t>JUMRATUL JANNAH</t>
  </si>
  <si>
    <t>2022B1B054</t>
  </si>
  <si>
    <t>MAULINA GARIM NUGRAHA</t>
  </si>
  <si>
    <t>2022B1B055</t>
  </si>
  <si>
    <t>MELLYA ERAWANA SARTIKA</t>
  </si>
  <si>
    <t>2022B1B057</t>
  </si>
  <si>
    <t>MUH. ZULFI WALIDAEN</t>
  </si>
  <si>
    <t>2022B1B058</t>
  </si>
  <si>
    <t>MUHAMMAD FAJAR HARYADI</t>
  </si>
  <si>
    <t>2022B1B059</t>
  </si>
  <si>
    <t>NUR INDRY YANI FEBRIYANTI</t>
  </si>
  <si>
    <t>2022B1B060</t>
  </si>
  <si>
    <t>NURFITRIANINGSIH</t>
  </si>
  <si>
    <t>2022B1B061</t>
  </si>
  <si>
    <t>NURJULIANTI</t>
  </si>
  <si>
    <t>2022B1B062</t>
  </si>
  <si>
    <t>PIPIN RAHMAD HIDAYAH</t>
  </si>
  <si>
    <t>2022B1B064</t>
  </si>
  <si>
    <t>RANI KARUNIA</t>
  </si>
  <si>
    <t>2022B1B066</t>
  </si>
  <si>
    <t>RIZNA SUSMITA</t>
  </si>
  <si>
    <t>2022B1B067</t>
  </si>
  <si>
    <t>SAMYUZZUHRI</t>
  </si>
  <si>
    <t>2022B1B068</t>
  </si>
  <si>
    <t>SEPTA ARYA NUGRAHA</t>
  </si>
  <si>
    <t>2022B1B069</t>
  </si>
  <si>
    <t>YEVANA JENISA</t>
  </si>
  <si>
    <t>2022B1B070</t>
  </si>
  <si>
    <t>AFSARIN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</si>
</sst>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10" fontId="1" fillId="0" borderId="1" xfId="0" applyNumberFormat="1" applyFont="1" applyBorder="1"/>
    <xf numFmtId="164" fontId="1" fillId="0" borderId="1" xfId="0" applyNumberFormat="1" applyFont="1" applyBorder="1"/>
    <xf numFmtId="1" fontId="1" fillId="0" borderId="1" xfId="0" applyNumberFormat="1" applyFont="1" applyBorder="1"/>
    <xf numFmtId="0" fontId="1" fillId="0" borderId="0" xfId="0" applyFont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0"/>
  <sheetViews>
    <sheetView tabSelected="1" topLeftCell="B1" zoomScale="141" workbookViewId="0">
      <selection activeCell="J25" sqref="J25"/>
    </sheetView>
  </sheetViews>
  <sheetFormatPr baseColWidth="10" defaultColWidth="14.5" defaultRowHeight="15" customHeight="1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  <col min="15" max="26" width="8.6640625" customWidth="1"/>
  </cols>
  <sheetData>
    <row r="1" spans="1:14" ht="14.25" customHeight="1" x14ac:dyDescent="0.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4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14.25" customHeight="1" x14ac:dyDescent="0.2">
      <c r="A4" s="3"/>
      <c r="B4" s="3"/>
      <c r="C4" s="3"/>
      <c r="D4" s="3"/>
      <c r="E4" s="3"/>
      <c r="F4" s="3"/>
      <c r="G4" s="4">
        <v>0.1</v>
      </c>
      <c r="H4" s="4">
        <v>0.1</v>
      </c>
      <c r="I4" s="4">
        <v>0.1</v>
      </c>
      <c r="J4" s="4">
        <v>0.2</v>
      </c>
      <c r="K4" s="4">
        <v>0.2</v>
      </c>
      <c r="L4" s="4">
        <v>0.3</v>
      </c>
      <c r="M4" s="4">
        <f>G4+H4+I4+J4+K4+L4</f>
        <v>1</v>
      </c>
      <c r="N4" s="3"/>
    </row>
    <row r="5" spans="1:14" ht="14.25" customHeight="1" x14ac:dyDescent="0.2">
      <c r="A5" s="3">
        <v>1</v>
      </c>
      <c r="B5" s="3" t="s">
        <v>15</v>
      </c>
      <c r="C5" s="3" t="s">
        <v>16</v>
      </c>
      <c r="D5" s="3">
        <v>145183</v>
      </c>
      <c r="E5" s="3" t="s">
        <v>17</v>
      </c>
      <c r="F5" s="3" t="s">
        <v>18</v>
      </c>
      <c r="G5" s="6">
        <v>100</v>
      </c>
      <c r="H5" s="3">
        <v>70</v>
      </c>
      <c r="I5" s="3">
        <v>75</v>
      </c>
      <c r="J5" s="3">
        <v>80</v>
      </c>
      <c r="K5" s="3">
        <v>78</v>
      </c>
      <c r="L5" s="3">
        <v>70</v>
      </c>
      <c r="M5" s="5">
        <f t="shared" ref="M5:M30" si="0">G5*$G$4 + H5*$H$4 + I5*$I$4 + J5*$J$4 + K5*$K$4 + L5*$L$4</f>
        <v>77.099999999999994</v>
      </c>
      <c r="N5" s="3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ht="14.25" customHeight="1" x14ac:dyDescent="0.2">
      <c r="A6" s="3">
        <v>2</v>
      </c>
      <c r="B6" s="3" t="s">
        <v>19</v>
      </c>
      <c r="C6" s="3" t="s">
        <v>20</v>
      </c>
      <c r="D6" s="3">
        <v>146347</v>
      </c>
      <c r="E6" s="3" t="s">
        <v>17</v>
      </c>
      <c r="F6" s="3" t="s">
        <v>18</v>
      </c>
      <c r="G6" s="6">
        <v>100</v>
      </c>
      <c r="H6" s="3">
        <v>70</v>
      </c>
      <c r="I6" s="3">
        <v>68</v>
      </c>
      <c r="J6" s="3">
        <v>78</v>
      </c>
      <c r="K6" s="3">
        <v>85</v>
      </c>
      <c r="L6" s="3">
        <v>70</v>
      </c>
      <c r="M6" s="5">
        <f t="shared" si="0"/>
        <v>77.400000000000006</v>
      </c>
      <c r="N6" s="3" t="str">
        <f t="shared" si="1"/>
        <v>A-</v>
      </c>
    </row>
    <row r="7" spans="1:14" ht="14.25" customHeight="1" x14ac:dyDescent="0.2">
      <c r="A7" s="3">
        <v>3</v>
      </c>
      <c r="B7" s="3" t="s">
        <v>21</v>
      </c>
      <c r="C7" s="3" t="s">
        <v>22</v>
      </c>
      <c r="D7" s="3">
        <v>145408</v>
      </c>
      <c r="E7" s="3" t="s">
        <v>17</v>
      </c>
      <c r="F7" s="3" t="s">
        <v>18</v>
      </c>
      <c r="G7" s="6">
        <v>92.857142857142861</v>
      </c>
      <c r="H7" s="3">
        <v>70</v>
      </c>
      <c r="I7" s="3">
        <v>65</v>
      </c>
      <c r="J7" s="3">
        <v>78</v>
      </c>
      <c r="K7" s="3">
        <v>78</v>
      </c>
      <c r="L7" s="3">
        <v>65</v>
      </c>
      <c r="M7" s="5">
        <f t="shared" si="0"/>
        <v>73.485714285714295</v>
      </c>
      <c r="N7" s="3" t="str">
        <f t="shared" si="1"/>
        <v>B+</v>
      </c>
    </row>
    <row r="8" spans="1:14" ht="14.25" customHeight="1" x14ac:dyDescent="0.2">
      <c r="A8" s="3">
        <v>4</v>
      </c>
      <c r="B8" s="3" t="s">
        <v>23</v>
      </c>
      <c r="C8" s="3" t="s">
        <v>24</v>
      </c>
      <c r="D8" s="3">
        <v>145656</v>
      </c>
      <c r="E8" s="3" t="s">
        <v>17</v>
      </c>
      <c r="F8" s="3" t="s">
        <v>18</v>
      </c>
      <c r="G8" s="6">
        <v>100</v>
      </c>
      <c r="H8" s="3">
        <v>70</v>
      </c>
      <c r="I8" s="3">
        <v>80</v>
      </c>
      <c r="J8" s="3">
        <v>70</v>
      </c>
      <c r="K8" s="3">
        <v>80</v>
      </c>
      <c r="L8" s="3">
        <v>78</v>
      </c>
      <c r="M8" s="5">
        <f t="shared" si="0"/>
        <v>78.400000000000006</v>
      </c>
      <c r="N8" s="3" t="str">
        <f t="shared" si="1"/>
        <v>A-</v>
      </c>
    </row>
    <row r="9" spans="1:14" ht="14.25" customHeight="1" x14ac:dyDescent="0.2">
      <c r="A9" s="3">
        <v>5</v>
      </c>
      <c r="B9" s="3" t="s">
        <v>25</v>
      </c>
      <c r="C9" s="3" t="s">
        <v>26</v>
      </c>
      <c r="D9" s="3">
        <v>147937</v>
      </c>
      <c r="E9" s="3" t="s">
        <v>17</v>
      </c>
      <c r="F9" s="3" t="s">
        <v>18</v>
      </c>
      <c r="G9" s="6">
        <v>85.714285714285708</v>
      </c>
      <c r="H9" s="3">
        <v>70</v>
      </c>
      <c r="I9" s="3">
        <v>71</v>
      </c>
      <c r="J9" s="3">
        <v>70</v>
      </c>
      <c r="K9" s="3">
        <v>80</v>
      </c>
      <c r="L9" s="3">
        <v>60</v>
      </c>
      <c r="M9" s="5">
        <f t="shared" si="0"/>
        <v>70.671428571428578</v>
      </c>
      <c r="N9" s="3" t="str">
        <f t="shared" si="1"/>
        <v>B+</v>
      </c>
    </row>
    <row r="10" spans="1:14" ht="14.25" customHeight="1" x14ac:dyDescent="0.2">
      <c r="A10" s="3">
        <v>6</v>
      </c>
      <c r="B10" s="3" t="s">
        <v>27</v>
      </c>
      <c r="C10" s="3" t="s">
        <v>28</v>
      </c>
      <c r="D10" s="3">
        <v>149281</v>
      </c>
      <c r="E10" s="3" t="s">
        <v>17</v>
      </c>
      <c r="F10" s="3" t="s">
        <v>18</v>
      </c>
      <c r="G10" s="6">
        <v>85.714285714285708</v>
      </c>
      <c r="H10" s="3">
        <v>70</v>
      </c>
      <c r="I10" s="3">
        <v>75</v>
      </c>
      <c r="J10" s="3">
        <v>75</v>
      </c>
      <c r="K10" s="3">
        <v>70</v>
      </c>
      <c r="L10" s="3">
        <v>60</v>
      </c>
      <c r="M10" s="5">
        <f t="shared" si="0"/>
        <v>70.071428571428569</v>
      </c>
      <c r="N10" s="3" t="str">
        <f t="shared" si="1"/>
        <v>B+</v>
      </c>
    </row>
    <row r="11" spans="1:14" ht="14.25" customHeight="1" x14ac:dyDescent="0.2">
      <c r="A11" s="3">
        <v>7</v>
      </c>
      <c r="B11" s="3" t="s">
        <v>29</v>
      </c>
      <c r="C11" s="3" t="s">
        <v>30</v>
      </c>
      <c r="D11" s="3">
        <v>148489</v>
      </c>
      <c r="E11" s="3" t="s">
        <v>17</v>
      </c>
      <c r="F11" s="3" t="s">
        <v>18</v>
      </c>
      <c r="G11" s="6">
        <v>100</v>
      </c>
      <c r="H11" s="3">
        <v>70</v>
      </c>
      <c r="I11" s="3">
        <v>68</v>
      </c>
      <c r="J11" s="3">
        <v>70</v>
      </c>
      <c r="K11" s="3">
        <v>80</v>
      </c>
      <c r="L11" s="3">
        <v>62</v>
      </c>
      <c r="M11" s="5">
        <f t="shared" si="0"/>
        <v>72.399999999999991</v>
      </c>
      <c r="N11" s="3" t="str">
        <f t="shared" si="1"/>
        <v>B+</v>
      </c>
    </row>
    <row r="12" spans="1:14" ht="14.25" customHeight="1" x14ac:dyDescent="0.2">
      <c r="A12" s="3">
        <v>8</v>
      </c>
      <c r="B12" s="3" t="s">
        <v>31</v>
      </c>
      <c r="C12" s="3" t="s">
        <v>32</v>
      </c>
      <c r="D12" s="3">
        <v>145127</v>
      </c>
      <c r="E12" s="3" t="s">
        <v>17</v>
      </c>
      <c r="F12" s="3" t="s">
        <v>18</v>
      </c>
      <c r="G12" s="6">
        <v>100</v>
      </c>
      <c r="H12" s="3">
        <v>70</v>
      </c>
      <c r="I12" s="3">
        <v>90</v>
      </c>
      <c r="J12" s="3">
        <v>95</v>
      </c>
      <c r="K12" s="3">
        <v>95</v>
      </c>
      <c r="L12" s="3">
        <v>87</v>
      </c>
      <c r="M12" s="5">
        <f t="shared" si="0"/>
        <v>90.1</v>
      </c>
      <c r="N12" s="3" t="str">
        <f t="shared" si="1"/>
        <v>A</v>
      </c>
    </row>
    <row r="13" spans="1:14" ht="14.25" customHeight="1" x14ac:dyDescent="0.2">
      <c r="A13" s="3">
        <v>9</v>
      </c>
      <c r="B13" s="3" t="s">
        <v>33</v>
      </c>
      <c r="C13" s="3" t="s">
        <v>34</v>
      </c>
      <c r="D13" s="3">
        <v>145819</v>
      </c>
      <c r="E13" s="3" t="s">
        <v>17</v>
      </c>
      <c r="F13" s="3" t="s">
        <v>18</v>
      </c>
      <c r="G13" s="6">
        <v>100</v>
      </c>
      <c r="H13" s="3">
        <v>70</v>
      </c>
      <c r="I13" s="3">
        <v>75</v>
      </c>
      <c r="J13" s="3">
        <v>72</v>
      </c>
      <c r="K13" s="3">
        <v>80</v>
      </c>
      <c r="L13" s="3">
        <v>80</v>
      </c>
      <c r="M13" s="5">
        <f t="shared" si="0"/>
        <v>78.900000000000006</v>
      </c>
      <c r="N13" s="3" t="str">
        <f t="shared" si="1"/>
        <v>A-</v>
      </c>
    </row>
    <row r="14" spans="1:14" ht="14.25" customHeight="1" x14ac:dyDescent="0.2">
      <c r="A14" s="3">
        <v>10</v>
      </c>
      <c r="B14" s="3" t="s">
        <v>35</v>
      </c>
      <c r="C14" s="3" t="s">
        <v>36</v>
      </c>
      <c r="D14" s="3">
        <v>146190</v>
      </c>
      <c r="E14" s="3" t="s">
        <v>17</v>
      </c>
      <c r="F14" s="3" t="s">
        <v>18</v>
      </c>
      <c r="G14" s="6">
        <v>100</v>
      </c>
      <c r="H14" s="3">
        <v>70</v>
      </c>
      <c r="I14" s="3">
        <v>66</v>
      </c>
      <c r="J14" s="3">
        <v>70</v>
      </c>
      <c r="K14" s="3">
        <v>68</v>
      </c>
      <c r="L14" s="3">
        <v>70</v>
      </c>
      <c r="M14" s="5">
        <f t="shared" si="0"/>
        <v>72.2</v>
      </c>
      <c r="N14" s="3" t="str">
        <f t="shared" si="1"/>
        <v>B+</v>
      </c>
    </row>
    <row r="15" spans="1:14" ht="14.25" customHeight="1" x14ac:dyDescent="0.2">
      <c r="A15" s="3">
        <v>11</v>
      </c>
      <c r="B15" s="3" t="s">
        <v>37</v>
      </c>
      <c r="C15" s="3" t="s">
        <v>38</v>
      </c>
      <c r="D15" s="3">
        <v>147982</v>
      </c>
      <c r="E15" s="3" t="s">
        <v>17</v>
      </c>
      <c r="F15" s="3" t="s">
        <v>18</v>
      </c>
      <c r="G15" s="6">
        <v>78.571428571428569</v>
      </c>
      <c r="H15" s="3">
        <v>70</v>
      </c>
      <c r="I15" s="3">
        <v>60</v>
      </c>
      <c r="J15" s="3">
        <v>78</v>
      </c>
      <c r="K15" s="3">
        <v>78</v>
      </c>
      <c r="L15" s="3">
        <v>60</v>
      </c>
      <c r="M15" s="5">
        <f t="shared" si="0"/>
        <v>70.05714285714285</v>
      </c>
      <c r="N15" s="3" t="str">
        <f t="shared" si="1"/>
        <v>B+</v>
      </c>
    </row>
    <row r="16" spans="1:14" ht="14.25" customHeight="1" x14ac:dyDescent="0.2">
      <c r="A16" s="3">
        <v>12</v>
      </c>
      <c r="B16" s="3" t="s">
        <v>39</v>
      </c>
      <c r="C16" s="3" t="s">
        <v>40</v>
      </c>
      <c r="D16" s="3">
        <v>148256</v>
      </c>
      <c r="E16" s="3" t="s">
        <v>17</v>
      </c>
      <c r="F16" s="3" t="s">
        <v>18</v>
      </c>
      <c r="G16" s="6">
        <v>92.857142857142861</v>
      </c>
      <c r="H16" s="3">
        <v>70</v>
      </c>
      <c r="I16" s="3">
        <v>60</v>
      </c>
      <c r="J16" s="3">
        <v>72</v>
      </c>
      <c r="K16" s="3">
        <v>83</v>
      </c>
      <c r="L16" s="3">
        <v>75</v>
      </c>
      <c r="M16" s="5">
        <f t="shared" si="0"/>
        <v>75.785714285714278</v>
      </c>
      <c r="N16" s="3" t="str">
        <f t="shared" si="1"/>
        <v>A-</v>
      </c>
    </row>
    <row r="17" spans="1:14" ht="14.25" customHeight="1" x14ac:dyDescent="0.2">
      <c r="A17" s="3">
        <v>13</v>
      </c>
      <c r="B17" s="3" t="s">
        <v>41</v>
      </c>
      <c r="C17" s="3" t="s">
        <v>42</v>
      </c>
      <c r="D17" s="3">
        <v>145131</v>
      </c>
      <c r="E17" s="3" t="s">
        <v>17</v>
      </c>
      <c r="F17" s="3" t="s">
        <v>18</v>
      </c>
      <c r="G17" s="6">
        <v>100</v>
      </c>
      <c r="H17" s="3">
        <v>70</v>
      </c>
      <c r="I17" s="3">
        <v>82</v>
      </c>
      <c r="J17" s="3">
        <v>71</v>
      </c>
      <c r="K17" s="3">
        <v>62</v>
      </c>
      <c r="L17" s="3">
        <v>80</v>
      </c>
      <c r="M17" s="5">
        <f t="shared" si="0"/>
        <v>75.800000000000011</v>
      </c>
      <c r="N17" s="3" t="str">
        <f t="shared" si="1"/>
        <v>A-</v>
      </c>
    </row>
    <row r="18" spans="1:14" ht="14.25" customHeight="1" x14ac:dyDescent="0.2">
      <c r="A18" s="3">
        <v>14</v>
      </c>
      <c r="B18" s="3" t="s">
        <v>43</v>
      </c>
      <c r="C18" s="3" t="s">
        <v>44</v>
      </c>
      <c r="D18" s="3">
        <v>147925</v>
      </c>
      <c r="E18" s="3" t="s">
        <v>17</v>
      </c>
      <c r="F18" s="3" t="s">
        <v>18</v>
      </c>
      <c r="G18" s="6">
        <v>100</v>
      </c>
      <c r="H18" s="3">
        <v>70</v>
      </c>
      <c r="I18" s="3">
        <v>90</v>
      </c>
      <c r="J18" s="3">
        <v>87</v>
      </c>
      <c r="K18" s="3">
        <v>98</v>
      </c>
      <c r="L18" s="3">
        <v>90</v>
      </c>
      <c r="M18" s="5">
        <f t="shared" si="0"/>
        <v>90</v>
      </c>
      <c r="N18" s="3" t="str">
        <f t="shared" si="1"/>
        <v>A</v>
      </c>
    </row>
    <row r="19" spans="1:14" ht="14.25" customHeight="1" x14ac:dyDescent="0.2">
      <c r="A19" s="3">
        <v>15</v>
      </c>
      <c r="B19" s="3" t="s">
        <v>45</v>
      </c>
      <c r="C19" s="3" t="s">
        <v>46</v>
      </c>
      <c r="D19" s="3">
        <v>150953</v>
      </c>
      <c r="E19" s="3" t="s">
        <v>17</v>
      </c>
      <c r="F19" s="3" t="s">
        <v>18</v>
      </c>
      <c r="G19" s="6">
        <v>100</v>
      </c>
      <c r="H19" s="3">
        <v>70</v>
      </c>
      <c r="I19" s="3">
        <v>90</v>
      </c>
      <c r="J19" s="3">
        <v>78</v>
      </c>
      <c r="K19" s="3">
        <v>90</v>
      </c>
      <c r="L19" s="3">
        <v>85</v>
      </c>
      <c r="M19" s="5">
        <f t="shared" si="0"/>
        <v>85.1</v>
      </c>
      <c r="N19" s="3" t="str">
        <f t="shared" si="1"/>
        <v>A</v>
      </c>
    </row>
    <row r="20" spans="1:14" ht="14.25" customHeight="1" x14ac:dyDescent="0.2">
      <c r="A20" s="3">
        <v>16</v>
      </c>
      <c r="B20" s="3" t="s">
        <v>47</v>
      </c>
      <c r="C20" s="3" t="s">
        <v>48</v>
      </c>
      <c r="D20" s="3">
        <v>149214</v>
      </c>
      <c r="E20" s="3" t="s">
        <v>17</v>
      </c>
      <c r="F20" s="3" t="s">
        <v>18</v>
      </c>
      <c r="G20" s="6">
        <v>92.857142857142861</v>
      </c>
      <c r="H20" s="3">
        <v>70</v>
      </c>
      <c r="I20" s="3">
        <v>70</v>
      </c>
      <c r="J20" s="3">
        <v>70</v>
      </c>
      <c r="K20" s="3">
        <v>88</v>
      </c>
      <c r="L20" s="3">
        <v>60</v>
      </c>
      <c r="M20" s="5">
        <f t="shared" si="0"/>
        <v>72.885714285714286</v>
      </c>
      <c r="N20" s="3" t="str">
        <f t="shared" si="1"/>
        <v>B+</v>
      </c>
    </row>
    <row r="21" spans="1:14" ht="14.25" customHeight="1" x14ac:dyDescent="0.2">
      <c r="A21" s="3">
        <v>17</v>
      </c>
      <c r="B21" s="3" t="s">
        <v>49</v>
      </c>
      <c r="C21" s="3" t="s">
        <v>50</v>
      </c>
      <c r="D21" s="3">
        <v>145157</v>
      </c>
      <c r="E21" s="3" t="s">
        <v>17</v>
      </c>
      <c r="F21" s="3" t="s">
        <v>18</v>
      </c>
      <c r="G21" s="6">
        <v>100</v>
      </c>
      <c r="H21" s="3">
        <v>70</v>
      </c>
      <c r="I21" s="3">
        <v>72</v>
      </c>
      <c r="J21" s="3">
        <v>79</v>
      </c>
      <c r="K21" s="3">
        <v>79</v>
      </c>
      <c r="L21" s="3">
        <v>82</v>
      </c>
      <c r="M21" s="5">
        <f t="shared" si="0"/>
        <v>80.399999999999991</v>
      </c>
      <c r="N21" s="3" t="str">
        <f t="shared" si="1"/>
        <v>A</v>
      </c>
    </row>
    <row r="22" spans="1:14" ht="14.25" customHeight="1" x14ac:dyDescent="0.2">
      <c r="A22" s="3">
        <v>18</v>
      </c>
      <c r="B22" s="3" t="s">
        <v>51</v>
      </c>
      <c r="C22" s="3" t="s">
        <v>52</v>
      </c>
      <c r="D22" s="3">
        <v>146440</v>
      </c>
      <c r="E22" s="3" t="s">
        <v>17</v>
      </c>
      <c r="F22" s="3" t="s">
        <v>18</v>
      </c>
      <c r="G22" s="6">
        <v>100</v>
      </c>
      <c r="H22" s="3">
        <v>70</v>
      </c>
      <c r="I22" s="3">
        <v>80</v>
      </c>
      <c r="J22" s="3">
        <v>69</v>
      </c>
      <c r="K22" s="3">
        <v>70</v>
      </c>
      <c r="L22" s="3">
        <v>90</v>
      </c>
      <c r="M22" s="5">
        <f t="shared" si="0"/>
        <v>79.8</v>
      </c>
      <c r="N22" s="3" t="str">
        <f t="shared" si="1"/>
        <v>A-</v>
      </c>
    </row>
    <row r="23" spans="1:14" ht="14.25" customHeight="1" x14ac:dyDescent="0.2">
      <c r="A23" s="3">
        <v>19</v>
      </c>
      <c r="B23" s="3" t="s">
        <v>53</v>
      </c>
      <c r="C23" s="3" t="s">
        <v>54</v>
      </c>
      <c r="D23" s="3">
        <v>145805</v>
      </c>
      <c r="E23" s="3" t="s">
        <v>17</v>
      </c>
      <c r="F23" s="3" t="s">
        <v>18</v>
      </c>
      <c r="G23" s="6">
        <v>100</v>
      </c>
      <c r="H23" s="3">
        <v>70</v>
      </c>
      <c r="I23" s="3">
        <v>60</v>
      </c>
      <c r="J23" s="3">
        <v>72</v>
      </c>
      <c r="K23" s="3">
        <v>72</v>
      </c>
      <c r="L23" s="3">
        <v>70</v>
      </c>
      <c r="M23" s="5">
        <f t="shared" si="0"/>
        <v>72.8</v>
      </c>
      <c r="N23" s="3" t="str">
        <f t="shared" si="1"/>
        <v>B+</v>
      </c>
    </row>
    <row r="24" spans="1:14" ht="14.25" customHeight="1" x14ac:dyDescent="0.2">
      <c r="A24" s="3">
        <v>20</v>
      </c>
      <c r="B24" s="3" t="s">
        <v>55</v>
      </c>
      <c r="C24" s="3" t="s">
        <v>56</v>
      </c>
      <c r="D24" s="3">
        <v>149213</v>
      </c>
      <c r="E24" s="3" t="s">
        <v>17</v>
      </c>
      <c r="F24" s="3" t="s">
        <v>18</v>
      </c>
      <c r="G24" s="6">
        <v>85.714285714285708</v>
      </c>
      <c r="H24" s="3">
        <v>70</v>
      </c>
      <c r="I24" s="3">
        <v>70</v>
      </c>
      <c r="J24" s="3">
        <v>70</v>
      </c>
      <c r="K24" s="3">
        <v>62</v>
      </c>
      <c r="L24" s="3">
        <v>80</v>
      </c>
      <c r="M24" s="5">
        <f t="shared" si="0"/>
        <v>72.971428571428561</v>
      </c>
      <c r="N24" s="3" t="str">
        <f t="shared" si="1"/>
        <v>B+</v>
      </c>
    </row>
    <row r="25" spans="1:14" ht="14.25" customHeight="1" x14ac:dyDescent="0.2">
      <c r="A25" s="3">
        <v>21</v>
      </c>
      <c r="B25" s="3" t="s">
        <v>57</v>
      </c>
      <c r="C25" s="3" t="s">
        <v>58</v>
      </c>
      <c r="D25" s="3">
        <v>146489</v>
      </c>
      <c r="E25" s="3" t="s">
        <v>17</v>
      </c>
      <c r="F25" s="3" t="s">
        <v>18</v>
      </c>
      <c r="G25" s="6">
        <v>92.857142857142861</v>
      </c>
      <c r="H25" s="3">
        <v>70</v>
      </c>
      <c r="I25" s="3">
        <v>82</v>
      </c>
      <c r="J25" s="3">
        <v>95</v>
      </c>
      <c r="K25" s="3">
        <v>89</v>
      </c>
      <c r="L25" s="3">
        <v>80</v>
      </c>
      <c r="M25" s="5">
        <f t="shared" si="0"/>
        <v>85.285714285714292</v>
      </c>
      <c r="N25" s="3" t="str">
        <f t="shared" si="1"/>
        <v>A</v>
      </c>
    </row>
    <row r="26" spans="1:14" ht="14.25" customHeight="1" x14ac:dyDescent="0.2">
      <c r="A26" s="3">
        <v>22</v>
      </c>
      <c r="B26" s="3" t="s">
        <v>59</v>
      </c>
      <c r="C26" s="3" t="s">
        <v>60</v>
      </c>
      <c r="D26" s="3">
        <v>148087</v>
      </c>
      <c r="E26" s="3" t="s">
        <v>17</v>
      </c>
      <c r="F26" s="3" t="s">
        <v>18</v>
      </c>
      <c r="G26" s="6">
        <v>92.857142857142861</v>
      </c>
      <c r="H26" s="3">
        <v>70</v>
      </c>
      <c r="I26" s="3">
        <v>85</v>
      </c>
      <c r="J26" s="3">
        <v>72</v>
      </c>
      <c r="K26" s="3">
        <v>70</v>
      </c>
      <c r="L26" s="3">
        <v>60</v>
      </c>
      <c r="M26" s="5">
        <f t="shared" si="0"/>
        <v>71.185714285714283</v>
      </c>
      <c r="N26" s="3" t="str">
        <f t="shared" si="1"/>
        <v>B+</v>
      </c>
    </row>
    <row r="27" spans="1:14" ht="14.25" customHeight="1" x14ac:dyDescent="0.2">
      <c r="A27" s="3">
        <v>23</v>
      </c>
      <c r="B27" s="3" t="s">
        <v>61</v>
      </c>
      <c r="C27" s="3" t="s">
        <v>62</v>
      </c>
      <c r="D27" s="3">
        <v>146559</v>
      </c>
      <c r="E27" s="3" t="s">
        <v>17</v>
      </c>
      <c r="F27" s="3" t="s">
        <v>18</v>
      </c>
      <c r="G27" s="6">
        <v>100</v>
      </c>
      <c r="H27" s="3">
        <v>70</v>
      </c>
      <c r="I27" s="3">
        <v>70</v>
      </c>
      <c r="J27" s="3">
        <v>72</v>
      </c>
      <c r="K27" s="3">
        <v>80</v>
      </c>
      <c r="L27" s="3">
        <v>75</v>
      </c>
      <c r="M27" s="5">
        <f t="shared" si="0"/>
        <v>76.900000000000006</v>
      </c>
      <c r="N27" s="3" t="str">
        <f t="shared" si="1"/>
        <v>A-</v>
      </c>
    </row>
    <row r="28" spans="1:14" ht="14.25" customHeight="1" x14ac:dyDescent="0.2">
      <c r="A28" s="3">
        <v>24</v>
      </c>
      <c r="B28" s="3" t="s">
        <v>63</v>
      </c>
      <c r="C28" s="3" t="s">
        <v>64</v>
      </c>
      <c r="D28" s="3">
        <v>148262</v>
      </c>
      <c r="E28" s="3" t="s">
        <v>17</v>
      </c>
      <c r="F28" s="3" t="s">
        <v>18</v>
      </c>
      <c r="G28" s="6">
        <v>71.428571428571431</v>
      </c>
      <c r="H28" s="3">
        <v>70</v>
      </c>
      <c r="I28" s="3">
        <v>78</v>
      </c>
      <c r="J28" s="3">
        <v>76</v>
      </c>
      <c r="K28" s="3">
        <v>75</v>
      </c>
      <c r="L28" s="3">
        <v>60</v>
      </c>
      <c r="M28" s="5">
        <f t="shared" si="0"/>
        <v>70.142857142857139</v>
      </c>
      <c r="N28" s="3" t="str">
        <f t="shared" si="1"/>
        <v>B+</v>
      </c>
    </row>
    <row r="29" spans="1:14" ht="14.25" customHeight="1" x14ac:dyDescent="0.2">
      <c r="A29" s="3">
        <v>25</v>
      </c>
      <c r="B29" s="3" t="s">
        <v>65</v>
      </c>
      <c r="C29" s="3" t="s">
        <v>66</v>
      </c>
      <c r="D29" s="3">
        <v>148045</v>
      </c>
      <c r="E29" s="3" t="s">
        <v>17</v>
      </c>
      <c r="F29" s="3" t="s">
        <v>18</v>
      </c>
      <c r="G29" s="6">
        <v>85.714285714285708</v>
      </c>
      <c r="H29" s="3">
        <v>70</v>
      </c>
      <c r="I29" s="3">
        <v>70</v>
      </c>
      <c r="J29" s="3">
        <v>70</v>
      </c>
      <c r="K29" s="3">
        <v>70</v>
      </c>
      <c r="L29" s="3">
        <v>80</v>
      </c>
      <c r="M29" s="5">
        <f t="shared" si="0"/>
        <v>74.571428571428569</v>
      </c>
      <c r="N29" s="3" t="str">
        <f t="shared" si="1"/>
        <v>B+</v>
      </c>
    </row>
    <row r="30" spans="1:14" ht="14.25" customHeight="1" x14ac:dyDescent="0.2">
      <c r="A30" s="3">
        <v>26</v>
      </c>
      <c r="B30" s="3" t="s">
        <v>67</v>
      </c>
      <c r="C30" s="3" t="s">
        <v>68</v>
      </c>
      <c r="D30" s="3">
        <v>146516</v>
      </c>
      <c r="E30" s="3" t="s">
        <v>17</v>
      </c>
      <c r="F30" s="3" t="s">
        <v>18</v>
      </c>
      <c r="G30" s="6">
        <v>100</v>
      </c>
      <c r="H30" s="3">
        <v>70</v>
      </c>
      <c r="I30" s="3">
        <v>60</v>
      </c>
      <c r="J30" s="3">
        <v>70</v>
      </c>
      <c r="K30" s="3">
        <v>80</v>
      </c>
      <c r="L30" s="3">
        <v>75</v>
      </c>
      <c r="M30" s="5">
        <f t="shared" si="0"/>
        <v>75.5</v>
      </c>
      <c r="N30" s="3" t="str">
        <f t="shared" si="1"/>
        <v>A-</v>
      </c>
    </row>
    <row r="31" spans="1:14" ht="14.25" customHeight="1" x14ac:dyDescent="0.2"/>
    <row r="32" spans="1:14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Ummat Mataram</dc:creator>
  <cp:lastModifiedBy>Asfarony</cp:lastModifiedBy>
  <dcterms:created xsi:type="dcterms:W3CDTF">2024-06-25T12:26:17Z</dcterms:created>
  <dcterms:modified xsi:type="dcterms:W3CDTF">2024-06-27T10:58:45Z</dcterms:modified>
</cp:coreProperties>
</file>