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TEK UMMAT\Downloads\"/>
    </mc:Choice>
  </mc:AlternateContent>
  <xr:revisionPtr revIDLastSave="0" documentId="13_ncr:1_{A9590214-EB2F-4F9C-830F-7F15EF50D4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<sst xmlns="http://schemas.openxmlformats.org/spreadsheetml/2006/main" count="151" uniqueCount="85">
  <si>
    <t>Daftar Nilai PERENCANAAN KOTA KULTURAL (D1C3A06B)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</si>
  <si>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</si>
  <si>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</si>
  <si>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</si>
  <si>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</si>
  <si>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</si>
  <si>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</si>
  <si>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</si>
  <si>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</si>
  <si>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</si>
  <si>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</si>
  <si>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</si>
  <si>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</si>
  <si>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</si>
  <si>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</si>
  <si>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2020D1C001</t>
  </si>
  <si>
    <t>NURWAHIDAH</t>
  </si>
  <si>
    <t>D1C3A06B</t>
  </si>
  <si>
    <t>PERENCANAAN KOTA KULTURAL</t>
  </si>
  <si>
    <t>2020D1C005</t>
  </si>
  <si>
    <t>ABDILLAH MANGKUNEGARA ALFA</t>
  </si>
  <si>
    <t>2020D1C028</t>
  </si>
  <si>
    <t>SYAFRIL ADIT S. YANI</t>
  </si>
  <si>
    <t>2020D1C057</t>
  </si>
  <si>
    <t>SYARIF HIDAYATULLAH</t>
  </si>
  <si>
    <t>2021D1C002</t>
  </si>
  <si>
    <t>MUHAMMAD ILHAM SATRIA AHSANI</t>
  </si>
  <si>
    <t>2021D1C003</t>
  </si>
  <si>
    <t>RAPLI FURQON</t>
  </si>
  <si>
    <t>2021D1C005</t>
  </si>
  <si>
    <t>LALU ONENGAN HADIYULLAH</t>
  </si>
  <si>
    <t>2021D1C007</t>
  </si>
  <si>
    <t>PUTRI TINGGAR SONY ANJANI</t>
  </si>
  <si>
    <t>2021D1C008</t>
  </si>
  <si>
    <t>RIFQY IMAM WAHYUDI</t>
  </si>
  <si>
    <t>2021D1C009</t>
  </si>
  <si>
    <t>SALSA NABILA</t>
  </si>
  <si>
    <t>2021D1C010</t>
  </si>
  <si>
    <t>SYAHRIZAL NAUFAL PRATAMA</t>
  </si>
  <si>
    <t>2021D1C011</t>
  </si>
  <si>
    <t>ADINDA DESTRIANISA</t>
  </si>
  <si>
    <t>2021D1C013</t>
  </si>
  <si>
    <t>AHYAR</t>
  </si>
  <si>
    <t>2021D1C014</t>
  </si>
  <si>
    <t>AMERYYA TRI BUDIARNI</t>
  </si>
  <si>
    <t>2021D1C017</t>
  </si>
  <si>
    <t>ARSELINUS ASET</t>
  </si>
  <si>
    <t>2021D1C018</t>
  </si>
  <si>
    <t>DENDY ZHAFIRI ZAMARQANDI</t>
  </si>
  <si>
    <t>2021D1C019</t>
  </si>
  <si>
    <t>DICKY ANANG SETIAWAN</t>
  </si>
  <si>
    <t>2021D1C022</t>
  </si>
  <si>
    <t>FIRZA SUFFA NUGRAHA</t>
  </si>
  <si>
    <t>2021D1C024</t>
  </si>
  <si>
    <t>HARYANTO</t>
  </si>
  <si>
    <t>2021D1C025</t>
  </si>
  <si>
    <t>IZATUN MAZIDAH</t>
  </si>
  <si>
    <t>2021D1C026</t>
  </si>
  <si>
    <t>KHALISHA DESIRIA KAMAL</t>
  </si>
  <si>
    <t>2021D1C028</t>
  </si>
  <si>
    <t>LALU INDRA ADI SAPUTRA</t>
  </si>
  <si>
    <t>2021D1C032</t>
  </si>
  <si>
    <t>NABILA NUR AFIFA</t>
  </si>
  <si>
    <t>2021D1C033</t>
  </si>
  <si>
    <t>NUR ALYAH</t>
  </si>
  <si>
    <t>2021D1C034</t>
  </si>
  <si>
    <t>USMAN GOZALI</t>
  </si>
  <si>
    <t>2021D1C035</t>
  </si>
  <si>
    <t>BULAN RAMADHAN</t>
  </si>
  <si>
    <t>2021D1C036</t>
  </si>
  <si>
    <t>MAULANA ILMI YARDHI</t>
  </si>
  <si>
    <t>2021D1C040</t>
  </si>
  <si>
    <t>JUMARTI</t>
  </si>
  <si>
    <t>2021D1C043</t>
  </si>
  <si>
    <t>MAGHFIRA SUMARLAN PUTRI</t>
  </si>
  <si>
    <t>2021D1C045</t>
  </si>
  <si>
    <t>MUHAMMAD ADITYA</t>
  </si>
  <si>
    <t>2021D1C046</t>
  </si>
  <si>
    <t>MUHAMMAD FIRMAN HIDAYATULLAH</t>
  </si>
  <si>
    <t>2021D1C047</t>
  </si>
  <si>
    <t>MUHAMMAD ILHAM ZAMANI FIRMANSYAH</t>
  </si>
  <si>
    <t>2021D1C048</t>
  </si>
  <si>
    <t>MUHROMI HASPIADI</t>
  </si>
  <si>
    <t>2021D1C050</t>
  </si>
  <si>
    <t>SARIFUDIN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</si>
</sst>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3" borderId="1" xfId="0" applyFont="1" applyFill="1" applyBorder="1"/>
    <xf numFmtId="0" fontId="2" fillId="2" borderId="1" xfId="0" applyFont="1" applyFill="1" applyBorder="1"/>
    <xf numFmtId="0" fontId="0" fillId="4" borderId="1" xfId="0" applyFill="1" applyBorder="1"/>
    <xf numFmtId="0" fontId="3" fillId="5" borderId="1" xfId="0" applyFont="1" applyFill="1" applyBorder="1"/>
    <xf numFmtId="0" fontId="4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7" fillId="0" borderId="1" xfId="0" applyFont="1" applyBorder="1"/>
    <xf numFmtId="0" fontId="7" fillId="0" borderId="1" xfId="0" applyFon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18" zoomScaleNormal="100" workbookViewId="0">
      <selection activeCell="L7" sqref="L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4" width="11.5703125" customWidth="1"/>
    <col min="5" max="5" width="13.5703125" customWidth="1"/>
    <col min="6" max="6" width="30.7109375" customWidth="1"/>
    <col min="7" max="10" width="10.140625" customWidth="1"/>
    <col min="11" max="14" width="10" customWidth="1"/>
  </cols>
  <sheetData>
    <row r="1" spans="1:14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0.4</v>
      </c>
      <c r="K4" s="5">
        <v>0.3</v>
      </c>
      <c r="L4" s="5">
        <v>0.3</v>
      </c>
      <c r="M4" s="2">
        <f>G4+H4+I4+J4+K4+L4</f>
        <v>1.3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148597</v>
      </c>
      <c r="E5" s="1" t="s">
        <v>17</v>
      </c>
      <c r="F5" s="1" t="s">
        <v>18</v>
      </c>
      <c r="G5" s="6"/>
      <c r="H5" s="6"/>
      <c r="I5" s="6"/>
      <c r="J5" s="11">
        <v>79</v>
      </c>
      <c r="K5" s="11">
        <v>75</v>
      </c>
      <c r="L5" s="11">
        <v>70</v>
      </c>
      <c r="M5" s="1">
        <f t="shared" ref="M5:M38" si="0">G5*$G$4 + H5*$H$4 + I5*$I$4 + J5*$J$4 + K5*$K$4 + L5*$L$4</f>
        <v>75.099999999999994</v>
      </c>
      <c r="N5" s="9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150402</v>
      </c>
      <c r="E6" s="1" t="s">
        <v>17</v>
      </c>
      <c r="F6" s="1" t="s">
        <v>18</v>
      </c>
      <c r="G6" s="6"/>
      <c r="H6" s="6"/>
      <c r="I6" s="6"/>
      <c r="J6" s="13">
        <v>1</v>
      </c>
      <c r="K6" s="13">
        <v>1</v>
      </c>
      <c r="L6" s="13">
        <v>1</v>
      </c>
      <c r="M6" s="14">
        <f t="shared" si="0"/>
        <v>1</v>
      </c>
      <c r="N6" s="7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148157</v>
      </c>
      <c r="E7" s="1" t="s">
        <v>17</v>
      </c>
      <c r="F7" s="1" t="s">
        <v>18</v>
      </c>
      <c r="G7" s="6"/>
      <c r="H7" s="6"/>
      <c r="I7" s="6"/>
      <c r="J7" s="13">
        <v>0</v>
      </c>
      <c r="K7" s="13">
        <v>0</v>
      </c>
      <c r="L7" s="12">
        <v>73</v>
      </c>
      <c r="M7" s="1">
        <f t="shared" si="0"/>
        <v>21.9</v>
      </c>
      <c r="N7" s="8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150699</v>
      </c>
      <c r="E8" s="1" t="s">
        <v>17</v>
      </c>
      <c r="F8" s="1" t="s">
        <v>18</v>
      </c>
      <c r="G8" s="6"/>
      <c r="H8" s="6"/>
      <c r="I8" s="6"/>
      <c r="J8" s="15">
        <v>0</v>
      </c>
      <c r="K8" s="15">
        <v>0</v>
      </c>
      <c r="L8" s="12">
        <v>70</v>
      </c>
      <c r="M8" s="1">
        <f t="shared" si="0"/>
        <v>21</v>
      </c>
      <c r="N8" s="8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149253</v>
      </c>
      <c r="E9" s="1" t="s">
        <v>17</v>
      </c>
      <c r="F9" s="1" t="s">
        <v>18</v>
      </c>
      <c r="G9" s="6"/>
      <c r="H9" s="6"/>
      <c r="I9" s="6"/>
      <c r="J9" s="12">
        <v>73</v>
      </c>
      <c r="K9" s="12">
        <v>70</v>
      </c>
      <c r="L9" s="12">
        <v>75</v>
      </c>
      <c r="M9" s="1">
        <f t="shared" si="0"/>
        <v>72.7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147904</v>
      </c>
      <c r="E10" s="1" t="s">
        <v>17</v>
      </c>
      <c r="F10" s="1" t="s">
        <v>18</v>
      </c>
      <c r="G10" s="6"/>
      <c r="H10" s="6"/>
      <c r="I10" s="6"/>
      <c r="J10" s="12">
        <v>71</v>
      </c>
      <c r="K10" s="12">
        <v>60</v>
      </c>
      <c r="L10" s="12">
        <v>70</v>
      </c>
      <c r="M10" s="1">
        <f t="shared" si="0"/>
        <v>67.400000000000006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149263</v>
      </c>
      <c r="E11" s="1" t="s">
        <v>17</v>
      </c>
      <c r="F11" s="1" t="s">
        <v>18</v>
      </c>
      <c r="G11" s="6"/>
      <c r="H11" s="6"/>
      <c r="I11" s="6"/>
      <c r="J11" s="12">
        <v>65</v>
      </c>
      <c r="K11" s="12">
        <v>70</v>
      </c>
      <c r="L11" s="12">
        <v>70</v>
      </c>
      <c r="M11" s="1">
        <f t="shared" si="0"/>
        <v>68</v>
      </c>
      <c r="N11" s="1" t="str">
        <f t="shared" si="1"/>
        <v>B</v>
      </c>
    </row>
    <row r="12" spans="1:14" ht="15.75" x14ac:dyDescent="0.25">
      <c r="A12" s="1">
        <v>8</v>
      </c>
      <c r="B12" s="1" t="s">
        <v>31</v>
      </c>
      <c r="C12" s="1" t="s">
        <v>32</v>
      </c>
      <c r="D12" s="1">
        <v>146842</v>
      </c>
      <c r="E12" s="1" t="s">
        <v>17</v>
      </c>
      <c r="F12" s="1" t="s">
        <v>18</v>
      </c>
      <c r="G12" s="6"/>
      <c r="H12" s="6"/>
      <c r="I12" s="6"/>
      <c r="J12" s="12">
        <v>80</v>
      </c>
      <c r="K12" s="12">
        <v>85</v>
      </c>
      <c r="L12" s="12">
        <v>85</v>
      </c>
      <c r="M12" s="1">
        <f t="shared" si="0"/>
        <v>83</v>
      </c>
      <c r="N12" s="10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149347</v>
      </c>
      <c r="E13" s="1" t="s">
        <v>17</v>
      </c>
      <c r="F13" s="1" t="s">
        <v>18</v>
      </c>
      <c r="G13" s="6"/>
      <c r="H13" s="6"/>
      <c r="I13" s="6"/>
      <c r="J13" s="12">
        <v>70</v>
      </c>
      <c r="K13" s="12">
        <v>65</v>
      </c>
      <c r="L13" s="12">
        <v>70</v>
      </c>
      <c r="M13" s="1">
        <f t="shared" si="0"/>
        <v>68.5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149236</v>
      </c>
      <c r="E14" s="1" t="s">
        <v>17</v>
      </c>
      <c r="F14" s="1" t="s">
        <v>18</v>
      </c>
      <c r="G14" s="6"/>
      <c r="H14" s="6"/>
      <c r="I14" s="6"/>
      <c r="J14" s="12">
        <v>80</v>
      </c>
      <c r="K14" s="12">
        <v>65</v>
      </c>
      <c r="L14" s="12">
        <v>75</v>
      </c>
      <c r="M14" s="1">
        <f t="shared" si="0"/>
        <v>74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149072</v>
      </c>
      <c r="E15" s="1" t="s">
        <v>17</v>
      </c>
      <c r="F15" s="1" t="s">
        <v>18</v>
      </c>
      <c r="G15" s="6"/>
      <c r="H15" s="6"/>
      <c r="I15" s="6"/>
      <c r="J15" s="12">
        <v>65</v>
      </c>
      <c r="K15" s="12">
        <v>70</v>
      </c>
      <c r="L15" s="12">
        <v>70</v>
      </c>
      <c r="M15" s="1">
        <f t="shared" si="0"/>
        <v>68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147857</v>
      </c>
      <c r="E16" s="1" t="s">
        <v>17</v>
      </c>
      <c r="F16" s="1" t="s">
        <v>18</v>
      </c>
      <c r="G16" s="6"/>
      <c r="H16" s="6"/>
      <c r="I16" s="6"/>
      <c r="J16" s="12">
        <v>82</v>
      </c>
      <c r="K16" s="12">
        <v>70</v>
      </c>
      <c r="L16" s="12">
        <v>80</v>
      </c>
      <c r="M16" s="1">
        <f t="shared" si="0"/>
        <v>77.800000000000011</v>
      </c>
      <c r="N16" s="9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150090</v>
      </c>
      <c r="E17" s="1" t="s">
        <v>17</v>
      </c>
      <c r="F17" s="1" t="s">
        <v>18</v>
      </c>
      <c r="G17" s="6"/>
      <c r="H17" s="6"/>
      <c r="I17" s="6"/>
      <c r="J17" s="12">
        <v>70</v>
      </c>
      <c r="K17" s="12">
        <v>70</v>
      </c>
      <c r="L17" s="12">
        <v>70</v>
      </c>
      <c r="M17" s="1">
        <f t="shared" si="0"/>
        <v>70</v>
      </c>
      <c r="N17" s="1" t="str">
        <f t="shared" si="1"/>
        <v>B+</v>
      </c>
    </row>
    <row r="18" spans="1:14" ht="15.75" x14ac:dyDescent="0.25">
      <c r="A18" s="1">
        <v>14</v>
      </c>
      <c r="B18" s="1" t="s">
        <v>43</v>
      </c>
      <c r="C18" s="1" t="s">
        <v>44</v>
      </c>
      <c r="D18" s="1">
        <v>149898</v>
      </c>
      <c r="E18" s="1" t="s">
        <v>17</v>
      </c>
      <c r="F18" s="1" t="s">
        <v>18</v>
      </c>
      <c r="G18" s="6"/>
      <c r="H18" s="6"/>
      <c r="I18" s="6"/>
      <c r="J18" s="12">
        <v>85</v>
      </c>
      <c r="K18" s="12">
        <v>80</v>
      </c>
      <c r="L18" s="12">
        <v>80</v>
      </c>
      <c r="M18" s="1">
        <f t="shared" si="0"/>
        <v>82</v>
      </c>
      <c r="N18" s="10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147154</v>
      </c>
      <c r="E19" s="1" t="s">
        <v>17</v>
      </c>
      <c r="F19" s="1" t="s">
        <v>18</v>
      </c>
      <c r="G19" s="6"/>
      <c r="H19" s="6"/>
      <c r="I19" s="6"/>
      <c r="J19" s="12">
        <v>55</v>
      </c>
      <c r="K19" s="12">
        <v>60</v>
      </c>
      <c r="L19" s="12">
        <v>60</v>
      </c>
      <c r="M19" s="1">
        <f t="shared" si="0"/>
        <v>58</v>
      </c>
      <c r="N19" s="1" t="str">
        <f t="shared" si="1"/>
        <v>C+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147120</v>
      </c>
      <c r="E20" s="1" t="s">
        <v>17</v>
      </c>
      <c r="F20" s="1" t="s">
        <v>18</v>
      </c>
      <c r="G20" s="6"/>
      <c r="H20" s="6"/>
      <c r="I20" s="6"/>
      <c r="J20" s="12">
        <v>65</v>
      </c>
      <c r="K20" s="12">
        <v>70</v>
      </c>
      <c r="L20" s="12">
        <v>70</v>
      </c>
      <c r="M20" s="1">
        <f t="shared" si="0"/>
        <v>68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147169</v>
      </c>
      <c r="E21" s="1" t="s">
        <v>17</v>
      </c>
      <c r="F21" s="1" t="s">
        <v>18</v>
      </c>
      <c r="G21" s="6"/>
      <c r="H21" s="6"/>
      <c r="I21" s="6"/>
      <c r="J21" s="12">
        <v>60</v>
      </c>
      <c r="K21" s="12">
        <v>65</v>
      </c>
      <c r="L21" s="12">
        <v>65</v>
      </c>
      <c r="M21" s="1">
        <f t="shared" si="0"/>
        <v>63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149413</v>
      </c>
      <c r="E22" s="1" t="s">
        <v>17</v>
      </c>
      <c r="F22" s="1" t="s">
        <v>18</v>
      </c>
      <c r="G22" s="6"/>
      <c r="H22" s="6"/>
      <c r="I22" s="6"/>
      <c r="J22" s="12">
        <v>55</v>
      </c>
      <c r="K22" s="12">
        <v>60</v>
      </c>
      <c r="L22" s="12">
        <v>60</v>
      </c>
      <c r="M22" s="1">
        <f t="shared" si="0"/>
        <v>58</v>
      </c>
      <c r="N22" s="1" t="str">
        <f t="shared" si="1"/>
        <v>C+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149796</v>
      </c>
      <c r="E23" s="1" t="s">
        <v>17</v>
      </c>
      <c r="F23" s="1" t="s">
        <v>18</v>
      </c>
      <c r="G23" s="6"/>
      <c r="H23" s="6"/>
      <c r="I23" s="6"/>
      <c r="J23" s="12">
        <v>65</v>
      </c>
      <c r="K23" s="12">
        <v>75</v>
      </c>
      <c r="L23" s="12">
        <v>65</v>
      </c>
      <c r="M23" s="1">
        <f t="shared" si="0"/>
        <v>68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147819</v>
      </c>
      <c r="E24" s="1" t="s">
        <v>17</v>
      </c>
      <c r="F24" s="1" t="s">
        <v>18</v>
      </c>
      <c r="G24" s="6"/>
      <c r="H24" s="6"/>
      <c r="I24" s="6"/>
      <c r="J24" s="12">
        <v>80</v>
      </c>
      <c r="K24" s="12">
        <v>65</v>
      </c>
      <c r="L24" s="12">
        <v>75</v>
      </c>
      <c r="M24" s="1">
        <f t="shared" si="0"/>
        <v>74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147121</v>
      </c>
      <c r="E25" s="1" t="s">
        <v>17</v>
      </c>
      <c r="F25" s="1" t="s">
        <v>18</v>
      </c>
      <c r="G25" s="6"/>
      <c r="H25" s="6"/>
      <c r="I25" s="6"/>
      <c r="J25" s="12">
        <v>65</v>
      </c>
      <c r="K25" s="12">
        <v>70</v>
      </c>
      <c r="L25" s="12">
        <v>70</v>
      </c>
      <c r="M25" s="1">
        <f t="shared" si="0"/>
        <v>68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149873</v>
      </c>
      <c r="E26" s="1" t="s">
        <v>17</v>
      </c>
      <c r="F26" s="1" t="s">
        <v>18</v>
      </c>
      <c r="G26" s="6"/>
      <c r="H26" s="6"/>
      <c r="I26" s="6"/>
      <c r="J26" s="12">
        <v>60</v>
      </c>
      <c r="K26" s="12">
        <v>60</v>
      </c>
      <c r="L26" s="12">
        <v>65</v>
      </c>
      <c r="M26" s="1">
        <f t="shared" si="0"/>
        <v>61.5</v>
      </c>
      <c r="N26" s="1" t="str">
        <f t="shared" si="1"/>
        <v>B-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149238</v>
      </c>
      <c r="E27" s="1" t="s">
        <v>17</v>
      </c>
      <c r="F27" s="1" t="s">
        <v>18</v>
      </c>
      <c r="G27" s="6"/>
      <c r="H27" s="6"/>
      <c r="I27" s="6"/>
      <c r="J27" s="12">
        <v>80</v>
      </c>
      <c r="K27" s="12">
        <v>80</v>
      </c>
      <c r="L27" s="12">
        <v>75</v>
      </c>
      <c r="M27" s="1">
        <f t="shared" si="0"/>
        <v>78.5</v>
      </c>
      <c r="N27" s="9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149442</v>
      </c>
      <c r="E28" s="1" t="s">
        <v>17</v>
      </c>
      <c r="F28" s="1" t="s">
        <v>18</v>
      </c>
      <c r="G28" s="6"/>
      <c r="H28" s="6"/>
      <c r="I28" s="6"/>
      <c r="J28" s="12">
        <v>70</v>
      </c>
      <c r="K28" s="12">
        <v>60</v>
      </c>
      <c r="L28" s="12">
        <v>65</v>
      </c>
      <c r="M28" s="1">
        <f t="shared" si="0"/>
        <v>65.5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149798</v>
      </c>
      <c r="E29" s="1" t="s">
        <v>17</v>
      </c>
      <c r="F29" s="1" t="s">
        <v>18</v>
      </c>
      <c r="G29" s="6"/>
      <c r="H29" s="6"/>
      <c r="I29" s="6"/>
      <c r="J29" s="12">
        <v>60</v>
      </c>
      <c r="K29" s="12">
        <v>60</v>
      </c>
      <c r="L29" s="12">
        <v>65</v>
      </c>
      <c r="M29" s="1">
        <f t="shared" si="0"/>
        <v>61.5</v>
      </c>
      <c r="N29" s="1" t="str">
        <f t="shared" si="1"/>
        <v>B-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149335</v>
      </c>
      <c r="E30" s="1" t="s">
        <v>17</v>
      </c>
      <c r="F30" s="1" t="s">
        <v>18</v>
      </c>
      <c r="G30" s="6"/>
      <c r="H30" s="6"/>
      <c r="I30" s="6"/>
      <c r="J30" s="12">
        <v>70</v>
      </c>
      <c r="K30" s="12">
        <v>60</v>
      </c>
      <c r="L30" s="12">
        <v>65</v>
      </c>
      <c r="M30" s="1">
        <f t="shared" si="0"/>
        <v>65.5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150396</v>
      </c>
      <c r="E31" s="1" t="s">
        <v>17</v>
      </c>
      <c r="F31" s="1" t="s">
        <v>18</v>
      </c>
      <c r="G31" s="6"/>
      <c r="H31" s="6"/>
      <c r="I31" s="6"/>
      <c r="J31" s="12">
        <v>55</v>
      </c>
      <c r="K31" s="12">
        <v>65</v>
      </c>
      <c r="L31" s="12">
        <v>70</v>
      </c>
      <c r="M31" s="1">
        <f t="shared" si="0"/>
        <v>62.5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149855</v>
      </c>
      <c r="E32" s="1" t="s">
        <v>17</v>
      </c>
      <c r="F32" s="1" t="s">
        <v>18</v>
      </c>
      <c r="G32" s="6"/>
      <c r="H32" s="6"/>
      <c r="I32" s="6"/>
      <c r="J32" s="12">
        <v>80</v>
      </c>
      <c r="K32" s="12">
        <v>75</v>
      </c>
      <c r="L32" s="12">
        <v>80</v>
      </c>
      <c r="M32" s="1">
        <f t="shared" si="0"/>
        <v>78.5</v>
      </c>
      <c r="N32" s="9" t="str">
        <f t="shared" si="1"/>
        <v>A-</v>
      </c>
    </row>
    <row r="33" spans="1:14" ht="15.75" x14ac:dyDescent="0.25">
      <c r="A33" s="1">
        <v>29</v>
      </c>
      <c r="B33" s="1" t="s">
        <v>73</v>
      </c>
      <c r="C33" s="1" t="s">
        <v>74</v>
      </c>
      <c r="D33" s="1">
        <v>149275</v>
      </c>
      <c r="E33" s="1" t="s">
        <v>17</v>
      </c>
      <c r="F33" s="1" t="s">
        <v>18</v>
      </c>
      <c r="G33" s="6"/>
      <c r="H33" s="6"/>
      <c r="I33" s="6"/>
      <c r="J33" s="12">
        <v>80</v>
      </c>
      <c r="K33" s="12">
        <v>80</v>
      </c>
      <c r="L33" s="12">
        <v>85</v>
      </c>
      <c r="M33" s="1">
        <f t="shared" si="0"/>
        <v>81.5</v>
      </c>
      <c r="N33" s="10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148891</v>
      </c>
      <c r="E34" s="1" t="s">
        <v>17</v>
      </c>
      <c r="F34" s="1" t="s">
        <v>18</v>
      </c>
      <c r="G34" s="6"/>
      <c r="H34" s="6"/>
      <c r="I34" s="6"/>
      <c r="J34" s="12">
        <v>60</v>
      </c>
      <c r="K34" s="12">
        <v>65</v>
      </c>
      <c r="L34" s="12">
        <v>65</v>
      </c>
      <c r="M34" s="1">
        <f t="shared" si="0"/>
        <v>63</v>
      </c>
      <c r="N34" s="1" t="str">
        <f t="shared" si="1"/>
        <v>B-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149929</v>
      </c>
      <c r="E35" s="1" t="s">
        <v>17</v>
      </c>
      <c r="F35" s="1" t="s">
        <v>18</v>
      </c>
      <c r="G35" s="6"/>
      <c r="H35" s="6"/>
      <c r="I35" s="6"/>
      <c r="J35" s="12">
        <v>70</v>
      </c>
      <c r="K35" s="12">
        <v>65</v>
      </c>
      <c r="L35" s="12">
        <v>75</v>
      </c>
      <c r="M35" s="1">
        <f t="shared" si="0"/>
        <v>70</v>
      </c>
      <c r="N35" s="1" t="str">
        <f t="shared" si="1"/>
        <v>B+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149201</v>
      </c>
      <c r="E36" s="1" t="s">
        <v>17</v>
      </c>
      <c r="F36" s="1" t="s">
        <v>18</v>
      </c>
      <c r="G36" s="6"/>
      <c r="H36" s="6"/>
      <c r="I36" s="6"/>
      <c r="J36" s="12">
        <v>70</v>
      </c>
      <c r="K36" s="12">
        <v>70</v>
      </c>
      <c r="L36" s="12">
        <v>70</v>
      </c>
      <c r="M36" s="1">
        <f t="shared" si="0"/>
        <v>70</v>
      </c>
      <c r="N36" s="1" t="str">
        <f t="shared" si="1"/>
        <v>B+</v>
      </c>
    </row>
    <row r="37" spans="1:14" ht="15.75" x14ac:dyDescent="0.25">
      <c r="A37" s="1">
        <v>33</v>
      </c>
      <c r="B37" s="1" t="s">
        <v>81</v>
      </c>
      <c r="C37" s="1" t="s">
        <v>82</v>
      </c>
      <c r="D37" s="1">
        <v>150365</v>
      </c>
      <c r="E37" s="1" t="s">
        <v>17</v>
      </c>
      <c r="F37" s="1" t="s">
        <v>18</v>
      </c>
      <c r="G37" s="6"/>
      <c r="H37" s="6"/>
      <c r="I37" s="6"/>
      <c r="J37" s="12">
        <v>85</v>
      </c>
      <c r="K37" s="12">
        <v>85</v>
      </c>
      <c r="L37" s="12">
        <v>80</v>
      </c>
      <c r="M37" s="1">
        <f t="shared" si="0"/>
        <v>83.5</v>
      </c>
      <c r="N37" s="10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149350</v>
      </c>
      <c r="E38" s="1" t="s">
        <v>17</v>
      </c>
      <c r="F38" s="1" t="s">
        <v>18</v>
      </c>
      <c r="G38" s="6"/>
      <c r="H38" s="6"/>
      <c r="I38" s="6"/>
      <c r="J38" s="12">
        <v>55</v>
      </c>
      <c r="K38" s="12">
        <v>65</v>
      </c>
      <c r="L38" s="12">
        <v>65</v>
      </c>
      <c r="M38" s="1">
        <f t="shared" si="0"/>
        <v>61</v>
      </c>
      <c r="N38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Pilot Drone</cp:lastModifiedBy>
  <dcterms:created xsi:type="dcterms:W3CDTF">2024-07-01T02:39:39Z</dcterms:created>
  <dcterms:modified xsi:type="dcterms:W3CDTF">2024-07-01T06:23:25Z</dcterms:modified>
  <cp:category>nilai</cp:category>
</cp:coreProperties>
</file>