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D:\DATA-DATA UMMAT 2020\M.K. UMMAT\PENDIDIKAN BAHASA INGGRIS GENAP 2024\LITERARY ANALYSIS\NILAI STOR-GENAP-2023-2024\"/>
    </mc:Choice>
  </mc:AlternateContent>
  <xr:revisionPtr revIDLastSave="0" documentId="13_ncr:1_{E195AB83-9F08-4C9A-B297-D6EB41DDE1E9}" xr6:coauthVersionLast="47" xr6:coauthVersionMax="47" xr10:uidLastSave="{00000000-0000-0000-0000-000000000000}"/>
  <bookViews>
    <workbookView xWindow="5970" yWindow="110" windowWidth="12970" windowHeight="976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28" i="1" l="1"/>
  <c r="N28" i="1" s="1"/>
  <c r="M27" i="1"/>
  <c r="N27" i="1" s="1"/>
  <c r="M26" i="1"/>
  <c r="N26" i="1" s="1"/>
  <c r="N25" i="1"/>
  <c r="M25" i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<sst xmlns="http://schemas.openxmlformats.org/spreadsheetml/2006/main" count="111" uniqueCount="65">
  <si>
    <t>Daftar Nilai LITERARY ANALYSIS (A1B3A05S)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</si>
  <si>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</si>
  <si>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</si>
  <si>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</si>
  <si>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</si>
  <si>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</si>
  <si>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</si>
  <si>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</si>
  <si>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</si>
  <si>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</si>
  <si>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</si>
  <si>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</si>
  <si>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</si>
  <si>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</si>
  <si>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</si>
  <si>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2021A1B001</t>
  </si>
  <si>
    <t>AINUN JARIAH</t>
  </si>
  <si>
    <t>A1B3A05S</t>
  </si>
  <si>
    <t>LITERARY ANALYSIS</t>
  </si>
  <si>
    <t>2021A1B002</t>
  </si>
  <si>
    <t>DEDI YUSUP</t>
  </si>
  <si>
    <t>2021A1B003</t>
  </si>
  <si>
    <t>ERNI BUDIANA</t>
  </si>
  <si>
    <t>2021A1B004</t>
  </si>
  <si>
    <t>HAERANI</t>
  </si>
  <si>
    <t>2021A1B007</t>
  </si>
  <si>
    <t>MAHNEF FIRDAUS</t>
  </si>
  <si>
    <t>2021A1B008</t>
  </si>
  <si>
    <t>MAYA DIANTI</t>
  </si>
  <si>
    <t>2021A1B009</t>
  </si>
  <si>
    <t>Muhammad Zikril Hakim</t>
  </si>
  <si>
    <t>2021A1B012</t>
  </si>
  <si>
    <t>RAMA AGUNG PAPANDA SG</t>
  </si>
  <si>
    <t>2021A1B013</t>
  </si>
  <si>
    <t>SALMAN ALFARIZI</t>
  </si>
  <si>
    <t>2021A1B015</t>
  </si>
  <si>
    <t>SUAEMA</t>
  </si>
  <si>
    <t>2021A1B016</t>
  </si>
  <si>
    <t>SUI ISTIANINGSIH</t>
  </si>
  <si>
    <t>2021A1B017</t>
  </si>
  <si>
    <t>SUPRIYADI</t>
  </si>
  <si>
    <t>2021A1B019</t>
  </si>
  <si>
    <t>FEBY RAMAYADI</t>
  </si>
  <si>
    <t>2021A1B022</t>
  </si>
  <si>
    <t>HUSNUL KHOTIMAH</t>
  </si>
  <si>
    <t>2021A1B025</t>
  </si>
  <si>
    <t>SITI RAHMA WATI</t>
  </si>
  <si>
    <t>2021A1B026</t>
  </si>
  <si>
    <t>SRI JANUARFIA</t>
  </si>
  <si>
    <t>2021A1B027</t>
  </si>
  <si>
    <t>SULANDANI ALLAMIAH</t>
  </si>
  <si>
    <t>2021A1B029</t>
  </si>
  <si>
    <t>ZAKIAH KURATA AYUN</t>
  </si>
  <si>
    <t>2021A1B031</t>
  </si>
  <si>
    <t>RAHMAD YUSUP</t>
  </si>
  <si>
    <t>2021A1B032</t>
  </si>
  <si>
    <t>INDAH PERMAISURI</t>
  </si>
  <si>
    <t>2021A1B033</t>
  </si>
  <si>
    <t>MUHAJRIN</t>
  </si>
  <si>
    <t>2021A1B037</t>
  </si>
  <si>
    <t>ISWADIN</t>
  </si>
  <si>
    <t>2021A1B039</t>
  </si>
  <si>
    <t>M. ZIAN FARIDSAH</t>
  </si>
  <si>
    <t>2021A1B043</t>
  </si>
  <si>
    <t>USWATUN HASANAH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</si>
</sst>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topLeftCell="C1" zoomScale="60" zoomScaleNormal="60" workbookViewId="0">
      <selection activeCell="M28" sqref="M28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149817</v>
      </c>
      <c r="E5" s="1" t="s">
        <v>17</v>
      </c>
      <c r="F5" s="1" t="s">
        <v>18</v>
      </c>
      <c r="G5" s="6">
        <v>100</v>
      </c>
      <c r="H5" s="6">
        <v>85</v>
      </c>
      <c r="I5" s="6">
        <v>85</v>
      </c>
      <c r="J5" s="6">
        <v>85</v>
      </c>
      <c r="K5" s="6">
        <v>88</v>
      </c>
      <c r="L5" s="6">
        <v>65</v>
      </c>
      <c r="M5" s="1">
        <f t="shared" ref="M5:M28" si="0">G5*$G$4 + H5*$H$4 + I5*$I$4 + J5*$J$4 + K5*$K$4 + L5*$L$4</f>
        <v>81.099999999999994</v>
      </c>
      <c r="N5" s="1" t="str">
        <f t="shared" ref="N5:N28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149924</v>
      </c>
      <c r="E6" s="1" t="s">
        <v>17</v>
      </c>
      <c r="F6" s="1" t="s">
        <v>18</v>
      </c>
      <c r="G6" s="6">
        <v>94</v>
      </c>
      <c r="H6" s="6">
        <v>80</v>
      </c>
      <c r="I6" s="6">
        <v>75</v>
      </c>
      <c r="J6" s="6">
        <v>78</v>
      </c>
      <c r="K6" s="6">
        <v>70</v>
      </c>
      <c r="L6" s="6">
        <v>70</v>
      </c>
      <c r="M6" s="1">
        <f t="shared" si="0"/>
        <v>75.5</v>
      </c>
      <c r="N6" s="1" t="str">
        <f t="shared" si="1"/>
        <v>A-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149752</v>
      </c>
      <c r="E7" s="1" t="s">
        <v>17</v>
      </c>
      <c r="F7" s="1" t="s">
        <v>18</v>
      </c>
      <c r="G7" s="6">
        <v>81</v>
      </c>
      <c r="H7" s="6">
        <v>82</v>
      </c>
      <c r="I7" s="6">
        <v>80</v>
      </c>
      <c r="J7" s="6">
        <v>78</v>
      </c>
      <c r="K7" s="6">
        <v>80</v>
      </c>
      <c r="L7" s="6">
        <v>60</v>
      </c>
      <c r="M7" s="1">
        <f t="shared" si="0"/>
        <v>73.900000000000006</v>
      </c>
      <c r="N7" s="1" t="str">
        <f t="shared" si="1"/>
        <v>B+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150288</v>
      </c>
      <c r="E8" s="1" t="s">
        <v>17</v>
      </c>
      <c r="F8" s="1" t="s">
        <v>18</v>
      </c>
      <c r="G8" s="6">
        <v>81</v>
      </c>
      <c r="H8" s="6">
        <v>75</v>
      </c>
      <c r="I8" s="6">
        <v>75</v>
      </c>
      <c r="J8" s="6">
        <v>80</v>
      </c>
      <c r="K8" s="6">
        <v>75</v>
      </c>
      <c r="L8" s="6">
        <v>65</v>
      </c>
      <c r="M8" s="1">
        <f t="shared" si="0"/>
        <v>73.599999999999994</v>
      </c>
      <c r="N8" s="1" t="str">
        <f t="shared" si="1"/>
        <v>B+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150116</v>
      </c>
      <c r="E9" s="1" t="s">
        <v>17</v>
      </c>
      <c r="F9" s="1" t="s">
        <v>18</v>
      </c>
      <c r="G9" s="6">
        <v>94</v>
      </c>
      <c r="H9" s="6">
        <v>82</v>
      </c>
      <c r="I9" s="6">
        <v>85</v>
      </c>
      <c r="J9" s="6">
        <v>87</v>
      </c>
      <c r="K9" s="6">
        <v>90</v>
      </c>
      <c r="L9" s="6">
        <v>75</v>
      </c>
      <c r="M9" s="1">
        <f t="shared" si="0"/>
        <v>84</v>
      </c>
      <c r="N9" s="1" t="str">
        <f t="shared" si="1"/>
        <v>A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149950</v>
      </c>
      <c r="E10" s="1" t="s">
        <v>17</v>
      </c>
      <c r="F10" s="1" t="s">
        <v>18</v>
      </c>
      <c r="G10" s="6">
        <v>100</v>
      </c>
      <c r="H10" s="6">
        <v>80</v>
      </c>
      <c r="I10" s="6">
        <v>79</v>
      </c>
      <c r="J10" s="6">
        <v>80</v>
      </c>
      <c r="K10" s="6">
        <v>80</v>
      </c>
      <c r="L10" s="6">
        <v>75</v>
      </c>
      <c r="M10" s="1">
        <f t="shared" si="0"/>
        <v>80.400000000000006</v>
      </c>
      <c r="N10" s="1" t="str">
        <f t="shared" si="1"/>
        <v>A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149926</v>
      </c>
      <c r="E11" s="1" t="s">
        <v>17</v>
      </c>
      <c r="F11" s="1" t="s">
        <v>18</v>
      </c>
      <c r="G11" s="6">
        <v>94</v>
      </c>
      <c r="H11" s="6">
        <v>82</v>
      </c>
      <c r="I11" s="6">
        <v>77</v>
      </c>
      <c r="J11" s="6">
        <v>82</v>
      </c>
      <c r="K11" s="6">
        <v>90</v>
      </c>
      <c r="L11" s="6">
        <v>60</v>
      </c>
      <c r="M11" s="1">
        <f t="shared" si="0"/>
        <v>77.7</v>
      </c>
      <c r="N11" s="1" t="str">
        <f t="shared" si="1"/>
        <v>A-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149921</v>
      </c>
      <c r="E12" s="1" t="s">
        <v>17</v>
      </c>
      <c r="F12" s="1" t="s">
        <v>18</v>
      </c>
      <c r="G12" s="6">
        <v>94</v>
      </c>
      <c r="H12" s="6">
        <v>80</v>
      </c>
      <c r="I12" s="6">
        <v>72</v>
      </c>
      <c r="J12" s="6">
        <v>77</v>
      </c>
      <c r="K12" s="6">
        <v>80</v>
      </c>
      <c r="L12" s="6">
        <v>80</v>
      </c>
      <c r="M12" s="1">
        <f t="shared" si="0"/>
        <v>80</v>
      </c>
      <c r="N12" s="1" t="str">
        <f t="shared" si="1"/>
        <v>A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149928</v>
      </c>
      <c r="E13" s="1" t="s">
        <v>17</v>
      </c>
      <c r="F13" s="1" t="s">
        <v>18</v>
      </c>
      <c r="G13" s="6">
        <v>100</v>
      </c>
      <c r="H13" s="6">
        <v>85</v>
      </c>
      <c r="I13" s="6">
        <v>80</v>
      </c>
      <c r="J13" s="6">
        <v>85</v>
      </c>
      <c r="K13" s="6">
        <v>90</v>
      </c>
      <c r="L13" s="6">
        <v>82</v>
      </c>
      <c r="M13" s="1">
        <f t="shared" si="0"/>
        <v>86.1</v>
      </c>
      <c r="N13" s="1" t="str">
        <f t="shared" si="1"/>
        <v>A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149785</v>
      </c>
      <c r="E14" s="1" t="s">
        <v>17</v>
      </c>
      <c r="F14" s="1" t="s">
        <v>18</v>
      </c>
      <c r="G14" s="6">
        <v>69</v>
      </c>
      <c r="H14" s="6">
        <v>60</v>
      </c>
      <c r="I14" s="6">
        <v>65</v>
      </c>
      <c r="J14" s="6">
        <v>55</v>
      </c>
      <c r="K14" s="6">
        <v>60</v>
      </c>
      <c r="L14" s="6">
        <v>50</v>
      </c>
      <c r="M14" s="1">
        <f t="shared" si="0"/>
        <v>57.4</v>
      </c>
      <c r="N14" s="1" t="str">
        <f t="shared" si="1"/>
        <v>C+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149739</v>
      </c>
      <c r="E15" s="1" t="s">
        <v>17</v>
      </c>
      <c r="F15" s="1" t="s">
        <v>18</v>
      </c>
      <c r="G15" s="6">
        <v>100</v>
      </c>
      <c r="H15" s="6">
        <v>82</v>
      </c>
      <c r="I15" s="6">
        <v>87</v>
      </c>
      <c r="J15" s="6">
        <v>85</v>
      </c>
      <c r="K15" s="6">
        <v>90</v>
      </c>
      <c r="L15" s="6">
        <v>78</v>
      </c>
      <c r="M15" s="1">
        <f t="shared" si="0"/>
        <v>85.300000000000011</v>
      </c>
      <c r="N15" s="1" t="str">
        <f t="shared" si="1"/>
        <v>A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150387</v>
      </c>
      <c r="E16" s="1" t="s">
        <v>17</v>
      </c>
      <c r="F16" s="1" t="s">
        <v>18</v>
      </c>
      <c r="G16" s="6">
        <v>81</v>
      </c>
      <c r="H16" s="6">
        <v>73</v>
      </c>
      <c r="I16" s="6">
        <v>70</v>
      </c>
      <c r="J16" s="6">
        <v>78</v>
      </c>
      <c r="K16" s="6">
        <v>78</v>
      </c>
      <c r="L16" s="6">
        <v>55</v>
      </c>
      <c r="M16" s="1">
        <f t="shared" si="0"/>
        <v>70.099999999999994</v>
      </c>
      <c r="N16" s="1" t="str">
        <f t="shared" si="1"/>
        <v>B+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147656</v>
      </c>
      <c r="E17" s="1" t="s">
        <v>17</v>
      </c>
      <c r="F17" s="1" t="s">
        <v>18</v>
      </c>
      <c r="G17" s="6">
        <v>94</v>
      </c>
      <c r="H17" s="6">
        <v>80</v>
      </c>
      <c r="I17" s="6">
        <v>85</v>
      </c>
      <c r="J17" s="6">
        <v>78</v>
      </c>
      <c r="K17" s="6">
        <v>67</v>
      </c>
      <c r="L17" s="6">
        <v>55</v>
      </c>
      <c r="M17" s="1">
        <f t="shared" si="0"/>
        <v>71.400000000000006</v>
      </c>
      <c r="N17" s="1" t="str">
        <f t="shared" si="1"/>
        <v>B+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150049</v>
      </c>
      <c r="E18" s="1" t="s">
        <v>17</v>
      </c>
      <c r="F18" s="1" t="s">
        <v>18</v>
      </c>
      <c r="G18" s="6">
        <v>100</v>
      </c>
      <c r="H18" s="6">
        <v>81</v>
      </c>
      <c r="I18" s="6">
        <v>80</v>
      </c>
      <c r="J18" s="6">
        <v>82</v>
      </c>
      <c r="K18" s="6">
        <v>90</v>
      </c>
      <c r="L18" s="6">
        <v>80</v>
      </c>
      <c r="M18" s="1">
        <f t="shared" si="0"/>
        <v>84.5</v>
      </c>
      <c r="N18" s="1" t="str">
        <f t="shared" si="1"/>
        <v>A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148614</v>
      </c>
      <c r="E19" s="1" t="s">
        <v>17</v>
      </c>
      <c r="F19" s="1" t="s">
        <v>18</v>
      </c>
      <c r="G19" s="6">
        <v>100</v>
      </c>
      <c r="H19" s="6">
        <v>80</v>
      </c>
      <c r="I19" s="6">
        <v>80</v>
      </c>
      <c r="J19" s="6">
        <v>80</v>
      </c>
      <c r="K19" s="6">
        <v>76</v>
      </c>
      <c r="L19" s="6">
        <v>65</v>
      </c>
      <c r="M19" s="1">
        <f t="shared" si="0"/>
        <v>76.7</v>
      </c>
      <c r="N19" s="1" t="str">
        <f t="shared" si="1"/>
        <v>A-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150125</v>
      </c>
      <c r="E20" s="1" t="s">
        <v>17</v>
      </c>
      <c r="F20" s="1" t="s">
        <v>18</v>
      </c>
      <c r="G20" s="6">
        <v>87</v>
      </c>
      <c r="H20" s="6">
        <v>89</v>
      </c>
      <c r="I20" s="6">
        <v>75</v>
      </c>
      <c r="J20" s="6">
        <v>80</v>
      </c>
      <c r="K20" s="6">
        <v>75</v>
      </c>
      <c r="L20" s="6">
        <v>55</v>
      </c>
      <c r="M20" s="1">
        <f t="shared" si="0"/>
        <v>72.599999999999994</v>
      </c>
      <c r="N20" s="1" t="str">
        <f t="shared" si="1"/>
        <v>B+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147653</v>
      </c>
      <c r="E21" s="1" t="s">
        <v>17</v>
      </c>
      <c r="F21" s="1" t="s">
        <v>18</v>
      </c>
      <c r="G21" s="6">
        <v>81</v>
      </c>
      <c r="H21" s="6">
        <v>76</v>
      </c>
      <c r="I21" s="6">
        <v>76</v>
      </c>
      <c r="J21" s="6">
        <v>76</v>
      </c>
      <c r="K21" s="6">
        <v>75</v>
      </c>
      <c r="L21" s="6">
        <v>65</v>
      </c>
      <c r="M21" s="1">
        <f t="shared" si="0"/>
        <v>73</v>
      </c>
      <c r="N21" s="1" t="str">
        <f t="shared" si="1"/>
        <v>B+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149943</v>
      </c>
      <c r="E22" s="1" t="s">
        <v>17</v>
      </c>
      <c r="F22" s="1" t="s">
        <v>18</v>
      </c>
      <c r="G22" s="6">
        <v>94</v>
      </c>
      <c r="H22" s="6">
        <v>80</v>
      </c>
      <c r="I22" s="6">
        <v>80</v>
      </c>
      <c r="J22" s="6">
        <v>80</v>
      </c>
      <c r="K22" s="6">
        <v>80</v>
      </c>
      <c r="L22" s="6">
        <v>77</v>
      </c>
      <c r="M22" s="1">
        <f t="shared" si="0"/>
        <v>80.5</v>
      </c>
      <c r="N22" s="1" t="str">
        <f t="shared" si="1"/>
        <v>A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150083</v>
      </c>
      <c r="E23" s="1" t="s">
        <v>17</v>
      </c>
      <c r="F23" s="1" t="s">
        <v>18</v>
      </c>
      <c r="G23" s="6">
        <v>81</v>
      </c>
      <c r="H23" s="6">
        <v>80</v>
      </c>
      <c r="I23" s="6">
        <v>85</v>
      </c>
      <c r="J23" s="6">
        <v>85</v>
      </c>
      <c r="K23" s="6">
        <v>85</v>
      </c>
      <c r="L23" s="6">
        <v>66</v>
      </c>
      <c r="M23" s="1">
        <f t="shared" si="0"/>
        <v>78.400000000000006</v>
      </c>
      <c r="N23" s="1" t="str">
        <f t="shared" si="1"/>
        <v>A-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149947</v>
      </c>
      <c r="E24" s="1" t="s">
        <v>17</v>
      </c>
      <c r="F24" s="1" t="s">
        <v>18</v>
      </c>
      <c r="G24" s="6">
        <v>100</v>
      </c>
      <c r="H24" s="6">
        <v>83</v>
      </c>
      <c r="I24" s="6">
        <v>84</v>
      </c>
      <c r="J24" s="6">
        <v>83</v>
      </c>
      <c r="K24" s="6">
        <v>85</v>
      </c>
      <c r="L24" s="6">
        <v>78</v>
      </c>
      <c r="M24" s="1">
        <f t="shared" si="0"/>
        <v>83.7</v>
      </c>
      <c r="N24" s="1" t="str">
        <f t="shared" si="1"/>
        <v>A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150716</v>
      </c>
      <c r="E25" s="1" t="s">
        <v>17</v>
      </c>
      <c r="F25" s="1" t="s">
        <v>18</v>
      </c>
      <c r="G25" s="6">
        <v>94</v>
      </c>
      <c r="H25" s="6">
        <v>80</v>
      </c>
      <c r="I25" s="6">
        <v>87</v>
      </c>
      <c r="J25" s="6">
        <v>80</v>
      </c>
      <c r="K25" s="6">
        <v>70</v>
      </c>
      <c r="L25" s="6">
        <v>55</v>
      </c>
      <c r="M25" s="1">
        <f t="shared" si="0"/>
        <v>72.599999999999994</v>
      </c>
      <c r="N25" s="1" t="str">
        <f t="shared" si="1"/>
        <v>B+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150688</v>
      </c>
      <c r="E26" s="1" t="s">
        <v>17</v>
      </c>
      <c r="F26" s="1" t="s">
        <v>18</v>
      </c>
      <c r="G26" s="6">
        <v>87</v>
      </c>
      <c r="H26" s="6">
        <v>73</v>
      </c>
      <c r="I26" s="6">
        <v>68</v>
      </c>
      <c r="J26" s="6">
        <v>73</v>
      </c>
      <c r="K26" s="6">
        <v>65</v>
      </c>
      <c r="L26" s="6">
        <v>55</v>
      </c>
      <c r="M26" s="1">
        <f t="shared" si="0"/>
        <v>66.900000000000006</v>
      </c>
      <c r="N26" s="1" t="str">
        <f t="shared" si="1"/>
        <v>B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147490</v>
      </c>
      <c r="E27" s="1" t="s">
        <v>17</v>
      </c>
      <c r="F27" s="1" t="s">
        <v>18</v>
      </c>
      <c r="G27" s="6">
        <v>94</v>
      </c>
      <c r="H27" s="6">
        <v>80</v>
      </c>
      <c r="I27" s="6">
        <v>80</v>
      </c>
      <c r="J27" s="6">
        <v>85</v>
      </c>
      <c r="K27" s="6">
        <v>80</v>
      </c>
      <c r="L27" s="6">
        <v>65</v>
      </c>
      <c r="M27" s="1">
        <f t="shared" si="0"/>
        <v>77.900000000000006</v>
      </c>
      <c r="N27" s="1" t="str">
        <f t="shared" si="1"/>
        <v>A-</v>
      </c>
    </row>
    <row r="28" spans="1:14" x14ac:dyDescent="0.35">
      <c r="A28" s="1">
        <v>24</v>
      </c>
      <c r="B28" s="1" t="s">
        <v>63</v>
      </c>
      <c r="C28" s="1" t="s">
        <v>64</v>
      </c>
      <c r="D28" s="1">
        <v>149932</v>
      </c>
      <c r="E28" s="1" t="s">
        <v>17</v>
      </c>
      <c r="F28" s="1" t="s">
        <v>18</v>
      </c>
      <c r="G28" s="6">
        <v>100</v>
      </c>
      <c r="H28" s="6">
        <v>80</v>
      </c>
      <c r="I28" s="6">
        <v>80</v>
      </c>
      <c r="J28" s="6">
        <v>80</v>
      </c>
      <c r="K28" s="6">
        <v>70</v>
      </c>
      <c r="L28" s="6">
        <v>75</v>
      </c>
      <c r="M28" s="1">
        <f t="shared" si="0"/>
        <v>78.5</v>
      </c>
      <c r="N28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Edi Edi</cp:lastModifiedBy>
  <dcterms:created xsi:type="dcterms:W3CDTF">2024-06-29T04:51:16Z</dcterms:created>
  <dcterms:modified xsi:type="dcterms:W3CDTF">2024-06-29T05:45:15Z</dcterms:modified>
  <cp:category>nilai</cp:category>
</cp:coreProperties>
</file>