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afr\Documents\NILAI UAS SMT. GENAP 2023-2024\"/>
    </mc:Choice>
  </mc:AlternateContent>
  <xr:revisionPtr revIDLastSave="0" documentId="13_ncr:1_{19A3BC8B-348C-4B66-B636-CD18A80E3CE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<sst xmlns="http://schemas.openxmlformats.org/spreadsheetml/2006/main" count="207" uniqueCount="90">
  <si>
    <t>Daftar Nilai WAWASAN NUSANTARA (A1C2A50A)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</si>
  <si>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</si>
  <si>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</si>
  <si>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</si>
  <si>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</si>
  <si>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</si>
  <si>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</si>
  <si>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</si>
  <si>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</si>
  <si>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</si>
  <si>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</si>
  <si>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</si>
  <si>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</si>
  <si>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</si>
  <si>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</si>
  <si>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2021A1C004</t>
  </si>
  <si>
    <t>ABIDIN RATULOLY</t>
  </si>
  <si>
    <t>A1C2A50A</t>
  </si>
  <si>
    <t>WAWASAN NUSANTARA</t>
  </si>
  <si>
    <t>2021A1C006</t>
  </si>
  <si>
    <t>ADI AL FAUZI</t>
  </si>
  <si>
    <t>2021A1C008</t>
  </si>
  <si>
    <t>ADINDA LUSITA</t>
  </si>
  <si>
    <t>2021A1C039</t>
  </si>
  <si>
    <t>ARI RAHMADANI</t>
  </si>
  <si>
    <t>2021A1C049</t>
  </si>
  <si>
    <t>Baiq Hapipah</t>
  </si>
  <si>
    <t>2021A1C052</t>
  </si>
  <si>
    <t>BAYU PRATAMA</t>
  </si>
  <si>
    <t>2021A1C057</t>
  </si>
  <si>
    <t>DARMIATI</t>
  </si>
  <si>
    <t>2021A1C095</t>
  </si>
  <si>
    <t>HALISAH</t>
  </si>
  <si>
    <t>2021A1C103</t>
  </si>
  <si>
    <t>HUSNUL KORIAH</t>
  </si>
  <si>
    <t>2021A1C105</t>
  </si>
  <si>
    <t>Ifan Setiawan</t>
  </si>
  <si>
    <t>2021A1C106</t>
  </si>
  <si>
    <t>IGHA USWATUN AGUSTINA</t>
  </si>
  <si>
    <t>2021A1C110</t>
  </si>
  <si>
    <t>INDAH CAHAIZAN FEBRIANI</t>
  </si>
  <si>
    <t>2021A1C111</t>
  </si>
  <si>
    <t>INDASARI</t>
  </si>
  <si>
    <t>2021A1C120</t>
  </si>
  <si>
    <t>JAHRUDIN ABDURAHMAN</t>
  </si>
  <si>
    <t>2021A1C121</t>
  </si>
  <si>
    <t>JOHARIS AFANDAR</t>
  </si>
  <si>
    <t>2021A1C131</t>
  </si>
  <si>
    <t>JUMRATUL AULIAH</t>
  </si>
  <si>
    <t>2021A1C133</t>
  </si>
  <si>
    <t>Kamaruddin</t>
  </si>
  <si>
    <t>2021A1C161</t>
  </si>
  <si>
    <t>MUHAMAD</t>
  </si>
  <si>
    <t>2021A1C178</t>
  </si>
  <si>
    <t>NUR FAIJAH</t>
  </si>
  <si>
    <t>2021A1C179</t>
  </si>
  <si>
    <t>NUR KAMI TININGSIH</t>
  </si>
  <si>
    <t>2021A1C193</t>
  </si>
  <si>
    <t>NURTIARA</t>
  </si>
  <si>
    <t>2021A1C197</t>
  </si>
  <si>
    <t>NURUL MUKMIN</t>
  </si>
  <si>
    <t>2021A1C207</t>
  </si>
  <si>
    <t>PUTRI ANDRIANI</t>
  </si>
  <si>
    <t>2021A1C209</t>
  </si>
  <si>
    <t>RADEN GEA ANANTA</t>
  </si>
  <si>
    <t>2021A1C210</t>
  </si>
  <si>
    <t>RADIT FABIAN</t>
  </si>
  <si>
    <t>2021A1C235</t>
  </si>
  <si>
    <t>ROSTIANA</t>
  </si>
  <si>
    <t>2021A1C244</t>
  </si>
  <si>
    <t>SEFIA RAHAYU</t>
  </si>
  <si>
    <t>2021A1C248</t>
  </si>
  <si>
    <t>SINTA RISKA FARHENI</t>
  </si>
  <si>
    <t>2021A1C265</t>
  </si>
  <si>
    <t>SUMIATI</t>
  </si>
  <si>
    <t>2021A1C267</t>
  </si>
  <si>
    <t>SUNITA PARTIKA</t>
  </si>
  <si>
    <t>2021A1C283</t>
  </si>
  <si>
    <t>WAHYU FEBRIYANSAH</t>
  </si>
  <si>
    <t>2021A1C284</t>
  </si>
  <si>
    <t>WASIYAT ILAN NUR</t>
  </si>
  <si>
    <t>2021A1C285</t>
  </si>
  <si>
    <t>WIDYA TRIMURDAYA S.</t>
  </si>
  <si>
    <t>2021A1C301</t>
  </si>
  <si>
    <t>FIDIYANTI HILMALIA PUTRI</t>
  </si>
  <si>
    <t>95</t>
  </si>
  <si>
    <t>85</t>
  </si>
  <si>
    <t>90</t>
  </si>
  <si>
    <t>75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</si>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</sst>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  <font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="75" zoomScaleNormal="75" workbookViewId="0">
      <selection activeCell="Q8" sqref="Q8"/>
    </sheetView>
  </sheetViews>
  <sheetFormatPr defaultRowHeight="14.5" x14ac:dyDescent="0.35"/>
  <cols>
    <col min="1" max="1" width="5" customWidth="1"/>
    <col min="2" max="2" width="11.90625" customWidth="1"/>
    <col min="3" max="3" width="24.81640625" customWidth="1"/>
    <col min="4" max="4" width="9.54296875" customWidth="1"/>
    <col min="5" max="5" width="11.6328125" customWidth="1"/>
    <col min="6" max="6" width="21.26953125" customWidth="1"/>
    <col min="7" max="7" width="7.453125" style="3" customWidth="1"/>
    <col min="8" max="8" width="8" style="3" customWidth="1"/>
    <col min="9" max="9" width="7.453125" style="3" customWidth="1"/>
    <col min="10" max="10" width="9.90625" style="3" customWidth="1"/>
    <col min="11" max="11" width="7.08984375" style="3" customWidth="1"/>
    <col min="12" max="12" width="8.1796875" style="3" customWidth="1"/>
    <col min="13" max="13" width="11.08984375" style="3" customWidth="1"/>
    <col min="14" max="14" width="8.36328125" style="3" customWidth="1"/>
  </cols>
  <sheetData>
    <row r="1" spans="1:14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35">
      <c r="A2" s="3"/>
      <c r="B2" s="3"/>
      <c r="C2" s="3"/>
      <c r="D2" s="3"/>
      <c r="E2" s="3"/>
      <c r="F2" s="3"/>
    </row>
    <row r="3" spans="1:14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x14ac:dyDescent="0.35">
      <c r="A4" s="1"/>
      <c r="B4" s="1"/>
      <c r="C4" s="1"/>
      <c r="D4" s="1"/>
      <c r="E4" s="1"/>
      <c r="F4" s="1"/>
      <c r="G4" s="7">
        <v>0.1</v>
      </c>
      <c r="H4" s="7">
        <v>0.1</v>
      </c>
      <c r="I4" s="7">
        <v>0.1</v>
      </c>
      <c r="J4" s="7">
        <v>0.2</v>
      </c>
      <c r="K4" s="7">
        <v>0.2</v>
      </c>
      <c r="L4" s="7">
        <v>0.3</v>
      </c>
      <c r="M4" s="9">
        <f>G4+H4+I4+J4+K4+L4</f>
        <v>1</v>
      </c>
      <c r="N4" s="10"/>
    </row>
    <row r="5" spans="1:14" x14ac:dyDescent="0.35">
      <c r="A5" s="1">
        <v>1</v>
      </c>
      <c r="B5" s="1" t="s">
        <v>15</v>
      </c>
      <c r="C5" s="1" t="s">
        <v>16</v>
      </c>
      <c r="D5" s="1">
        <v>146829</v>
      </c>
      <c r="E5" s="1" t="s">
        <v>17</v>
      </c>
      <c r="F5" s="1" t="s">
        <v>18</v>
      </c>
      <c r="G5" s="4" t="s">
        <v>88</v>
      </c>
      <c r="H5" s="12">
        <v>80</v>
      </c>
      <c r="I5" s="12">
        <v>90</v>
      </c>
      <c r="J5" s="12">
        <v>80</v>
      </c>
      <c r="K5" s="12">
        <v>90</v>
      </c>
      <c r="L5" s="4" t="s">
        <v>85</v>
      </c>
      <c r="M5" s="10">
        <f t="shared" ref="M5:M38" si="0">G5*$G$4 + H5*$H$4 + I5*$I$4 + J5*$J$4 + K5*$K$4 + L5*$L$4</f>
        <v>87</v>
      </c>
      <c r="N5" s="10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147646</v>
      </c>
      <c r="E6" s="1" t="s">
        <v>17</v>
      </c>
      <c r="F6" s="1" t="s">
        <v>18</v>
      </c>
      <c r="G6" s="4" t="s">
        <v>88</v>
      </c>
      <c r="H6" s="12">
        <v>80</v>
      </c>
      <c r="I6" s="12">
        <v>95</v>
      </c>
      <c r="J6" s="12">
        <v>80</v>
      </c>
      <c r="K6" s="12">
        <v>95</v>
      </c>
      <c r="L6" s="5" t="s">
        <v>85</v>
      </c>
      <c r="M6" s="10">
        <f t="shared" si="0"/>
        <v>88.5</v>
      </c>
      <c r="N6" s="10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147420</v>
      </c>
      <c r="E7" s="1" t="s">
        <v>17</v>
      </c>
      <c r="F7" s="1" t="s">
        <v>18</v>
      </c>
      <c r="G7" s="4" t="s">
        <v>88</v>
      </c>
      <c r="H7" s="12">
        <v>80</v>
      </c>
      <c r="I7" s="12">
        <v>90</v>
      </c>
      <c r="J7" s="12">
        <v>80</v>
      </c>
      <c r="K7" s="12">
        <v>90</v>
      </c>
      <c r="L7" s="5" t="s">
        <v>86</v>
      </c>
      <c r="M7" s="10">
        <f t="shared" si="0"/>
        <v>84</v>
      </c>
      <c r="N7" s="10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147041</v>
      </c>
      <c r="E8" s="1" t="s">
        <v>17</v>
      </c>
      <c r="F8" s="1" t="s">
        <v>18</v>
      </c>
      <c r="G8" s="4" t="s">
        <v>88</v>
      </c>
      <c r="H8" s="12">
        <v>80</v>
      </c>
      <c r="I8" s="12">
        <v>90</v>
      </c>
      <c r="J8" s="12">
        <v>80</v>
      </c>
      <c r="K8" s="12">
        <v>90</v>
      </c>
      <c r="L8" s="4" t="s">
        <v>86</v>
      </c>
      <c r="M8" s="10">
        <f>G8*$G$4 + H8*$H$4 + I8*$I$4 + J8*$J$4 + K8*$K$4 + L8*$L$4</f>
        <v>84</v>
      </c>
      <c r="N8" s="10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147141</v>
      </c>
      <c r="E9" s="1" t="s">
        <v>17</v>
      </c>
      <c r="F9" s="1" t="s">
        <v>18</v>
      </c>
      <c r="G9" s="4" t="s">
        <v>88</v>
      </c>
      <c r="H9" s="12">
        <v>80</v>
      </c>
      <c r="I9" s="12">
        <v>90</v>
      </c>
      <c r="J9" s="12">
        <v>80</v>
      </c>
      <c r="K9" s="12">
        <v>90</v>
      </c>
      <c r="L9" s="4" t="s">
        <v>87</v>
      </c>
      <c r="M9" s="10">
        <f t="shared" si="0"/>
        <v>85.5</v>
      </c>
      <c r="N9" s="10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149983</v>
      </c>
      <c r="E10" s="1" t="s">
        <v>17</v>
      </c>
      <c r="F10" s="1" t="s">
        <v>18</v>
      </c>
      <c r="G10" s="4" t="s">
        <v>88</v>
      </c>
      <c r="H10" s="12">
        <v>80</v>
      </c>
      <c r="I10" s="12">
        <v>95</v>
      </c>
      <c r="J10" s="12">
        <v>80</v>
      </c>
      <c r="K10" s="12">
        <v>95</v>
      </c>
      <c r="L10" s="5" t="s">
        <v>85</v>
      </c>
      <c r="M10" s="10">
        <f t="shared" si="0"/>
        <v>88.5</v>
      </c>
      <c r="N10" s="10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150342</v>
      </c>
      <c r="E11" s="1" t="s">
        <v>17</v>
      </c>
      <c r="F11" s="1" t="s">
        <v>18</v>
      </c>
      <c r="G11" s="4" t="s">
        <v>88</v>
      </c>
      <c r="H11" s="12">
        <v>80</v>
      </c>
      <c r="I11" s="12">
        <v>90</v>
      </c>
      <c r="J11" s="12">
        <v>80</v>
      </c>
      <c r="K11" s="12">
        <v>90</v>
      </c>
      <c r="L11" s="5" t="s">
        <v>87</v>
      </c>
      <c r="M11" s="10">
        <f t="shared" si="0"/>
        <v>85.5</v>
      </c>
      <c r="N11" s="10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146005</v>
      </c>
      <c r="E12" s="1" t="s">
        <v>17</v>
      </c>
      <c r="F12" s="1" t="s">
        <v>18</v>
      </c>
      <c r="G12" s="4" t="s">
        <v>88</v>
      </c>
      <c r="H12" s="12">
        <v>80</v>
      </c>
      <c r="I12" s="12">
        <v>95</v>
      </c>
      <c r="J12" s="12">
        <v>80</v>
      </c>
      <c r="K12" s="12">
        <v>95</v>
      </c>
      <c r="L12" s="4" t="s">
        <v>86</v>
      </c>
      <c r="M12" s="10">
        <f t="shared" si="0"/>
        <v>85.5</v>
      </c>
      <c r="N12" s="10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147487</v>
      </c>
      <c r="E13" s="1" t="s">
        <v>17</v>
      </c>
      <c r="F13" s="1" t="s">
        <v>18</v>
      </c>
      <c r="G13" s="4" t="s">
        <v>88</v>
      </c>
      <c r="H13" s="12">
        <v>80</v>
      </c>
      <c r="I13" s="12">
        <v>95</v>
      </c>
      <c r="J13" s="12">
        <v>80</v>
      </c>
      <c r="K13" s="12">
        <v>95</v>
      </c>
      <c r="L13" s="4" t="s">
        <v>85</v>
      </c>
      <c r="M13" s="10">
        <f t="shared" si="0"/>
        <v>88.5</v>
      </c>
      <c r="N13" s="10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147719</v>
      </c>
      <c r="E14" s="1" t="s">
        <v>17</v>
      </c>
      <c r="F14" s="1" t="s">
        <v>18</v>
      </c>
      <c r="G14" s="4" t="s">
        <v>88</v>
      </c>
      <c r="H14" s="13">
        <v>80</v>
      </c>
      <c r="I14" s="13">
        <v>90</v>
      </c>
      <c r="J14" s="13">
        <v>80</v>
      </c>
      <c r="K14" s="13">
        <v>90</v>
      </c>
      <c r="L14" s="4" t="s">
        <v>85</v>
      </c>
      <c r="M14" s="10">
        <f t="shared" si="0"/>
        <v>87</v>
      </c>
      <c r="N14" s="10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150219</v>
      </c>
      <c r="E15" s="1" t="s">
        <v>17</v>
      </c>
      <c r="F15" s="1" t="s">
        <v>18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10">
        <f t="shared" si="0"/>
        <v>1</v>
      </c>
      <c r="N15" s="10" t="str">
        <f t="shared" si="1"/>
        <v>E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146757</v>
      </c>
      <c r="E16" s="1" t="s">
        <v>17</v>
      </c>
      <c r="F16" s="1" t="s">
        <v>18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10">
        <f t="shared" si="0"/>
        <v>1</v>
      </c>
      <c r="N16" s="10" t="str">
        <f t="shared" si="1"/>
        <v>E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145880</v>
      </c>
      <c r="E17" s="1" t="s">
        <v>17</v>
      </c>
      <c r="F17" s="1" t="s">
        <v>18</v>
      </c>
      <c r="G17" s="4" t="s">
        <v>88</v>
      </c>
      <c r="H17" s="12">
        <v>80</v>
      </c>
      <c r="I17" s="12">
        <v>90</v>
      </c>
      <c r="J17" s="12">
        <v>80</v>
      </c>
      <c r="K17" s="12">
        <v>90</v>
      </c>
      <c r="L17" s="5" t="s">
        <v>87</v>
      </c>
      <c r="M17" s="10">
        <f t="shared" si="0"/>
        <v>85.5</v>
      </c>
      <c r="N17" s="10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149498</v>
      </c>
      <c r="E18" s="1" t="s">
        <v>17</v>
      </c>
      <c r="F18" s="1" t="s">
        <v>18</v>
      </c>
      <c r="G18" s="4" t="s">
        <v>88</v>
      </c>
      <c r="H18" s="12">
        <v>80</v>
      </c>
      <c r="I18" s="12">
        <v>90</v>
      </c>
      <c r="J18" s="12">
        <v>80</v>
      </c>
      <c r="K18" s="12">
        <v>90</v>
      </c>
      <c r="L18" s="4" t="s">
        <v>87</v>
      </c>
      <c r="M18" s="10">
        <f t="shared" si="0"/>
        <v>85.5</v>
      </c>
      <c r="N18" s="10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147425</v>
      </c>
      <c r="E19" s="1" t="s">
        <v>17</v>
      </c>
      <c r="F19" s="1" t="s">
        <v>18</v>
      </c>
      <c r="G19" s="4" t="s">
        <v>88</v>
      </c>
      <c r="H19" s="12">
        <v>80</v>
      </c>
      <c r="I19" s="12">
        <v>95</v>
      </c>
      <c r="J19" s="12">
        <v>80</v>
      </c>
      <c r="K19" s="12">
        <v>95</v>
      </c>
      <c r="L19" s="5" t="s">
        <v>85</v>
      </c>
      <c r="M19" s="10">
        <f t="shared" si="0"/>
        <v>88.5</v>
      </c>
      <c r="N19" s="10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147744</v>
      </c>
      <c r="E20" s="1" t="s">
        <v>17</v>
      </c>
      <c r="F20" s="1" t="s">
        <v>18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10">
        <f t="shared" si="0"/>
        <v>1</v>
      </c>
      <c r="N20" s="10" t="str">
        <f t="shared" si="1"/>
        <v>E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146790</v>
      </c>
      <c r="E21" s="1" t="s">
        <v>17</v>
      </c>
      <c r="F21" s="1" t="s">
        <v>18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10">
        <f t="shared" si="0"/>
        <v>1</v>
      </c>
      <c r="N21" s="10" t="str">
        <f t="shared" si="1"/>
        <v>E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147552</v>
      </c>
      <c r="E22" s="1" t="s">
        <v>17</v>
      </c>
      <c r="F22" s="1" t="s">
        <v>18</v>
      </c>
      <c r="G22" s="4" t="s">
        <v>88</v>
      </c>
      <c r="H22" s="12">
        <v>80</v>
      </c>
      <c r="I22" s="12">
        <v>90</v>
      </c>
      <c r="J22" s="12">
        <v>80</v>
      </c>
      <c r="K22" s="12">
        <v>90</v>
      </c>
      <c r="L22" s="4" t="s">
        <v>86</v>
      </c>
      <c r="M22" s="10">
        <f t="shared" si="0"/>
        <v>84</v>
      </c>
      <c r="N22" s="10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147495</v>
      </c>
      <c r="E23" s="1" t="s">
        <v>17</v>
      </c>
      <c r="F23" s="1" t="s">
        <v>18</v>
      </c>
      <c r="G23" s="4" t="s">
        <v>88</v>
      </c>
      <c r="H23" s="12">
        <v>80</v>
      </c>
      <c r="I23" s="12">
        <v>95</v>
      </c>
      <c r="J23" s="12">
        <v>80</v>
      </c>
      <c r="K23" s="12">
        <v>95</v>
      </c>
      <c r="L23" s="4" t="s">
        <v>87</v>
      </c>
      <c r="M23" s="10">
        <f t="shared" si="0"/>
        <v>87</v>
      </c>
      <c r="N23" s="10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147631</v>
      </c>
      <c r="E24" s="1" t="s">
        <v>17</v>
      </c>
      <c r="F24" s="1" t="s">
        <v>18</v>
      </c>
      <c r="G24" s="4" t="s">
        <v>88</v>
      </c>
      <c r="H24" s="12">
        <v>80</v>
      </c>
      <c r="I24" s="12">
        <v>95</v>
      </c>
      <c r="J24" s="12">
        <v>80</v>
      </c>
      <c r="K24" s="12">
        <v>95</v>
      </c>
      <c r="L24" s="4" t="s">
        <v>85</v>
      </c>
      <c r="M24" s="10">
        <f t="shared" si="0"/>
        <v>88.5</v>
      </c>
      <c r="N24" s="10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149989</v>
      </c>
      <c r="E25" s="1" t="s">
        <v>17</v>
      </c>
      <c r="F25" s="1" t="s">
        <v>18</v>
      </c>
      <c r="G25" s="4" t="s">
        <v>88</v>
      </c>
      <c r="H25" s="12">
        <v>80</v>
      </c>
      <c r="I25" s="12">
        <v>90</v>
      </c>
      <c r="J25" s="12">
        <v>80</v>
      </c>
      <c r="K25" s="12">
        <v>90</v>
      </c>
      <c r="L25" s="5" t="s">
        <v>85</v>
      </c>
      <c r="M25" s="10">
        <f t="shared" si="0"/>
        <v>87</v>
      </c>
      <c r="N25" s="10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147596</v>
      </c>
      <c r="E26" s="1" t="s">
        <v>17</v>
      </c>
      <c r="F26" s="1" t="s">
        <v>18</v>
      </c>
      <c r="G26" s="4" t="s">
        <v>88</v>
      </c>
      <c r="H26" s="12">
        <v>80</v>
      </c>
      <c r="I26" s="12">
        <v>90</v>
      </c>
      <c r="J26" s="12">
        <v>80</v>
      </c>
      <c r="K26" s="12">
        <v>90</v>
      </c>
      <c r="L26" s="5" t="s">
        <v>85</v>
      </c>
      <c r="M26" s="10">
        <f t="shared" si="0"/>
        <v>87</v>
      </c>
      <c r="N26" s="10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148668</v>
      </c>
      <c r="E27" s="1" t="s">
        <v>17</v>
      </c>
      <c r="F27" s="1" t="s">
        <v>18</v>
      </c>
      <c r="G27" s="4" t="s">
        <v>88</v>
      </c>
      <c r="H27" s="12">
        <v>80</v>
      </c>
      <c r="I27" s="12">
        <v>90</v>
      </c>
      <c r="J27" s="12">
        <v>80</v>
      </c>
      <c r="K27" s="12">
        <v>90</v>
      </c>
      <c r="L27" s="5" t="s">
        <v>85</v>
      </c>
      <c r="M27" s="10">
        <f t="shared" si="0"/>
        <v>87</v>
      </c>
      <c r="N27" s="10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149286</v>
      </c>
      <c r="E28" s="1" t="s">
        <v>17</v>
      </c>
      <c r="F28" s="1" t="s">
        <v>18</v>
      </c>
      <c r="G28" s="4" t="s">
        <v>88</v>
      </c>
      <c r="H28" s="12">
        <v>80</v>
      </c>
      <c r="I28" s="12">
        <v>95</v>
      </c>
      <c r="J28" s="12">
        <v>80</v>
      </c>
      <c r="K28" s="12">
        <v>95</v>
      </c>
      <c r="L28" s="5" t="s">
        <v>85</v>
      </c>
      <c r="M28" s="10">
        <f t="shared" si="0"/>
        <v>88.5</v>
      </c>
      <c r="N28" s="10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148869</v>
      </c>
      <c r="E29" s="1" t="s">
        <v>17</v>
      </c>
      <c r="F29" s="1" t="s">
        <v>18</v>
      </c>
      <c r="G29" s="4" t="s">
        <v>88</v>
      </c>
      <c r="H29" s="12">
        <v>80</v>
      </c>
      <c r="I29" s="12">
        <v>95</v>
      </c>
      <c r="J29" s="12">
        <v>80</v>
      </c>
      <c r="K29" s="12">
        <v>95</v>
      </c>
      <c r="L29" s="5" t="s">
        <v>85</v>
      </c>
      <c r="M29" s="10">
        <f t="shared" si="0"/>
        <v>88.5</v>
      </c>
      <c r="N29" s="10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150190</v>
      </c>
      <c r="E30" s="1" t="s">
        <v>17</v>
      </c>
      <c r="F30" s="1" t="s">
        <v>18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10">
        <f t="shared" si="0"/>
        <v>1</v>
      </c>
      <c r="N30" s="10" t="str">
        <f t="shared" si="1"/>
        <v>E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147426</v>
      </c>
      <c r="E31" s="1" t="s">
        <v>17</v>
      </c>
      <c r="F31" s="1" t="s">
        <v>18</v>
      </c>
      <c r="G31" s="4" t="s">
        <v>88</v>
      </c>
      <c r="H31" s="12">
        <v>80</v>
      </c>
      <c r="I31" s="12">
        <v>90</v>
      </c>
      <c r="J31" s="12">
        <v>80</v>
      </c>
      <c r="K31" s="12">
        <v>90</v>
      </c>
      <c r="L31" s="5" t="s">
        <v>86</v>
      </c>
      <c r="M31" s="10">
        <f t="shared" si="0"/>
        <v>84</v>
      </c>
      <c r="N31" s="10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148697</v>
      </c>
      <c r="E32" s="1" t="s">
        <v>17</v>
      </c>
      <c r="F32" s="1" t="s">
        <v>18</v>
      </c>
      <c r="G32" s="4" t="s">
        <v>88</v>
      </c>
      <c r="H32" s="12">
        <v>80</v>
      </c>
      <c r="I32" s="12">
        <v>90</v>
      </c>
      <c r="J32" s="12">
        <v>80</v>
      </c>
      <c r="K32" s="12">
        <v>90</v>
      </c>
      <c r="L32" s="4" t="s">
        <v>87</v>
      </c>
      <c r="M32" s="10">
        <f t="shared" si="0"/>
        <v>85.5</v>
      </c>
      <c r="N32" s="10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150216</v>
      </c>
      <c r="E33" s="1" t="s">
        <v>17</v>
      </c>
      <c r="F33" s="1" t="s">
        <v>18</v>
      </c>
      <c r="G33" s="4" t="s">
        <v>88</v>
      </c>
      <c r="H33" s="12">
        <v>80</v>
      </c>
      <c r="I33" s="12">
        <v>95</v>
      </c>
      <c r="J33" s="12">
        <v>80</v>
      </c>
      <c r="K33" s="12">
        <v>95</v>
      </c>
      <c r="L33" s="4" t="s">
        <v>85</v>
      </c>
      <c r="M33" s="10">
        <f t="shared" si="0"/>
        <v>88.5</v>
      </c>
      <c r="N33" s="10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146509</v>
      </c>
      <c r="E34" s="1" t="s">
        <v>17</v>
      </c>
      <c r="F34" s="1" t="s">
        <v>18</v>
      </c>
      <c r="G34" s="4" t="s">
        <v>88</v>
      </c>
      <c r="H34" s="12">
        <v>80</v>
      </c>
      <c r="I34" s="12">
        <v>95</v>
      </c>
      <c r="J34" s="12">
        <v>80</v>
      </c>
      <c r="K34" s="12">
        <v>95</v>
      </c>
      <c r="L34" s="4" t="s">
        <v>89</v>
      </c>
      <c r="M34" s="10">
        <f t="shared" si="0"/>
        <v>85.8</v>
      </c>
      <c r="N34" s="10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150432</v>
      </c>
      <c r="E35" s="1" t="s">
        <v>17</v>
      </c>
      <c r="F35" s="1" t="s">
        <v>18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10">
        <f t="shared" si="0"/>
        <v>1</v>
      </c>
      <c r="N35" s="10" t="str">
        <f t="shared" si="1"/>
        <v>E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145844</v>
      </c>
      <c r="E36" s="1" t="s">
        <v>17</v>
      </c>
      <c r="F36" s="1" t="s">
        <v>18</v>
      </c>
      <c r="G36" s="4" t="s">
        <v>88</v>
      </c>
      <c r="H36" s="12">
        <v>80</v>
      </c>
      <c r="I36" s="12">
        <v>90</v>
      </c>
      <c r="J36" s="12">
        <v>80</v>
      </c>
      <c r="K36" s="12">
        <v>90</v>
      </c>
      <c r="L36" s="5" t="s">
        <v>85</v>
      </c>
      <c r="M36" s="10">
        <f t="shared" si="0"/>
        <v>87</v>
      </c>
      <c r="N36" s="10" t="str">
        <f t="shared" si="1"/>
        <v>A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150223</v>
      </c>
      <c r="E37" s="1" t="s">
        <v>17</v>
      </c>
      <c r="F37" s="1" t="s">
        <v>18</v>
      </c>
      <c r="G37" s="4" t="s">
        <v>88</v>
      </c>
      <c r="H37" s="12">
        <v>80</v>
      </c>
      <c r="I37" s="12">
        <v>90</v>
      </c>
      <c r="J37" s="12">
        <v>80</v>
      </c>
      <c r="K37" s="12">
        <v>90</v>
      </c>
      <c r="L37" s="5" t="s">
        <v>87</v>
      </c>
      <c r="M37" s="10">
        <f t="shared" si="0"/>
        <v>85.5</v>
      </c>
      <c r="N37" s="10" t="str">
        <f t="shared" si="1"/>
        <v>A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147413</v>
      </c>
      <c r="E38" s="1" t="s">
        <v>17</v>
      </c>
      <c r="F38" s="1" t="s">
        <v>18</v>
      </c>
      <c r="G38" s="4" t="s">
        <v>88</v>
      </c>
      <c r="H38" s="12">
        <v>80</v>
      </c>
      <c r="I38" s="12">
        <v>90</v>
      </c>
      <c r="J38" s="12">
        <v>80</v>
      </c>
      <c r="K38" s="12">
        <v>90</v>
      </c>
      <c r="L38" s="5" t="s">
        <v>87</v>
      </c>
      <c r="M38" s="10">
        <f t="shared" si="0"/>
        <v>85.5</v>
      </c>
      <c r="N38" s="10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Syafruddin AR</cp:lastModifiedBy>
  <dcterms:created xsi:type="dcterms:W3CDTF">2024-06-20T06:38:59Z</dcterms:created>
  <dcterms:modified xsi:type="dcterms:W3CDTF">2024-06-24T08:51:49Z</dcterms:modified>
  <cp:category>nilai</cp:category>
</cp:coreProperties>
</file>