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IM\Downloads\"/>
    </mc:Choice>
  </mc:AlternateContent>
  <bookViews>
    <workbookView xWindow="0" yWindow="0" windowWidth="20490" windowHeight="7905"/>
  </bookViews>
  <sheets>
    <sheet name="Daftar-Nilai" sheetId="1" r:id="rId1"/>
  </sheets>
  <calcPr calcId="152511"/>
</workbook>
</file>

<file path=xl/calcChain.xml><?xml version="1.0" encoding="utf-8"?>
<calcChain xmlns="http://schemas.openxmlformats.org/spreadsheetml/2006/main">
  <c r="M23" i="1" l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N12" i="1"/>
  <c r="M12" i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<sst xmlns="http://schemas.openxmlformats.org/spreadsheetml/2006/main" count="91" uniqueCount="55">
  <si>
    <t>Daftar Nilai STATISTIKA BISNIS (B1C2A08B)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</si>
  <si>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</si>
  <si>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</si>
  <si>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</si>
  <si>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</si>
  <si>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</si>
  <si>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</si>
  <si>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</si>
  <si>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</si>
  <si>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</si>
  <si>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</si>
  <si>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</si>
  <si>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</si>
  <si>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</si>
  <si>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</si>
  <si>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2022B1C074</t>
  </si>
  <si>
    <t>NUR FITRIANI</t>
  </si>
  <si>
    <t>B1C2A08B</t>
  </si>
  <si>
    <t>STATISTIKA BISNIS</t>
  </si>
  <si>
    <t>2022B1C075</t>
  </si>
  <si>
    <t>NUR MAWAR</t>
  </si>
  <si>
    <t>2022B1C076</t>
  </si>
  <si>
    <t>PARHAN MUZADI</t>
  </si>
  <si>
    <t>2022B1C077</t>
  </si>
  <si>
    <t>ARYO SEPTA PRATAMA</t>
  </si>
  <si>
    <t>2022B1C079</t>
  </si>
  <si>
    <t>JUSMIATI</t>
  </si>
  <si>
    <t>2022B1C081</t>
  </si>
  <si>
    <t>NELLY TRINIATI MERANTI</t>
  </si>
  <si>
    <t>2022B1C082</t>
  </si>
  <si>
    <t>PUTRI HANDAYANA</t>
  </si>
  <si>
    <t>2022B1C083</t>
  </si>
  <si>
    <t>SASKIA ANGGUN HAIRUNNISA</t>
  </si>
  <si>
    <t>2022B1C085</t>
  </si>
  <si>
    <t>AMATULLAH HANIYAH NABILAH</t>
  </si>
  <si>
    <t>2022B1C086</t>
  </si>
  <si>
    <t>AMELIA MEINITA LINDA</t>
  </si>
  <si>
    <t>2022B1C087</t>
  </si>
  <si>
    <t>PIPIT PURWATININGSIH</t>
  </si>
  <si>
    <t>2022B1C089P</t>
  </si>
  <si>
    <t>HILMAN AKBAR RIZKYTA</t>
  </si>
  <si>
    <t>2022B1C090</t>
  </si>
  <si>
    <t>ASMA'UL HUSNAH</t>
  </si>
  <si>
    <t>2022B1C091</t>
  </si>
  <si>
    <t>PUSPA PURI PRASASTI</t>
  </si>
  <si>
    <t>2022B1C092</t>
  </si>
  <si>
    <t>YOGA SATRIA UTAMA</t>
  </si>
  <si>
    <t>2022B1C093</t>
  </si>
  <si>
    <t>ALYA SYAZWINA</t>
  </si>
  <si>
    <t>2022B1C096</t>
  </si>
  <si>
    <t>YUYUN</t>
  </si>
  <si>
    <t>2022B1C099</t>
  </si>
  <si>
    <t>INTAN PUTRI ANDINI</t>
  </si>
  <si>
    <t>2022B1C100</t>
  </si>
  <si>
    <t>LALU MUHAMMAD RANGGA ANGGARA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</si>
</sst>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topLeftCell="B1" workbookViewId="0">
      <selection activeCell="B22" sqref="A22:XFD22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149081</v>
      </c>
      <c r="E5" s="1" t="s">
        <v>17</v>
      </c>
      <c r="F5" s="1" t="s">
        <v>18</v>
      </c>
      <c r="G5" s="6">
        <v>60</v>
      </c>
      <c r="H5" s="6">
        <v>60</v>
      </c>
      <c r="I5" s="6">
        <v>57</v>
      </c>
      <c r="J5" s="6">
        <v>70</v>
      </c>
      <c r="K5" s="6">
        <v>30</v>
      </c>
      <c r="L5" s="6">
        <v>74</v>
      </c>
      <c r="M5" s="1">
        <f t="shared" ref="M5:M23" si="0">G5*$G$4 + H5*$H$4 + I5*$I$4 + J5*$J$4 + K5*$K$4 + L5*$L$4</f>
        <v>59.900000000000006</v>
      </c>
      <c r="N5" s="1" t="str">
        <f t="shared" ref="N5:N23" si="1">IF(M5&lt;=0.99,"T",IF(M5&lt;=24.99,"E",IF(M5&lt;=49.99,"D",IF(M5&lt;=54.99,"C",IF(M5&lt;=59.99,"C+",IF(M5&lt;=64.99,"B-",IF(M5&lt;=69.99,"B",IF(M5&lt;=74.99,"B+",IF(M5&lt;=79.99,"A-",IF(M5&lt;=100,"A",""))))))))))</f>
        <v>C+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145449</v>
      </c>
      <c r="E6" s="1" t="s">
        <v>17</v>
      </c>
      <c r="F6" s="1" t="s">
        <v>18</v>
      </c>
      <c r="G6" s="6">
        <v>76</v>
      </c>
      <c r="H6" s="6">
        <v>79</v>
      </c>
      <c r="I6" s="6">
        <v>75</v>
      </c>
      <c r="J6" s="6">
        <v>89</v>
      </c>
      <c r="K6" s="6">
        <v>70</v>
      </c>
      <c r="L6" s="6">
        <v>79</v>
      </c>
      <c r="M6" s="1">
        <f t="shared" si="0"/>
        <v>78.5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148151</v>
      </c>
      <c r="E7" s="1" t="s">
        <v>17</v>
      </c>
      <c r="F7" s="1" t="s">
        <v>18</v>
      </c>
      <c r="G7" s="6">
        <v>70</v>
      </c>
      <c r="H7" s="6">
        <v>65</v>
      </c>
      <c r="I7" s="6">
        <v>65</v>
      </c>
      <c r="J7" s="6">
        <v>80</v>
      </c>
      <c r="K7" s="6">
        <v>45</v>
      </c>
      <c r="L7" s="6">
        <v>74</v>
      </c>
      <c r="M7" s="1">
        <f t="shared" si="0"/>
        <v>67.2</v>
      </c>
      <c r="N7" s="1" t="str">
        <f t="shared" si="1"/>
        <v>B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145628</v>
      </c>
      <c r="E8" s="1" t="s">
        <v>17</v>
      </c>
      <c r="F8" s="1" t="s">
        <v>18</v>
      </c>
      <c r="G8" s="6">
        <v>60</v>
      </c>
      <c r="H8" s="6">
        <v>57</v>
      </c>
      <c r="I8" s="6">
        <v>58</v>
      </c>
      <c r="J8" s="6">
        <v>87</v>
      </c>
      <c r="K8" s="6">
        <v>20</v>
      </c>
      <c r="L8" s="6">
        <v>70</v>
      </c>
      <c r="M8" s="1">
        <f t="shared" si="0"/>
        <v>59.900000000000006</v>
      </c>
      <c r="N8" s="1" t="str">
        <f t="shared" si="1"/>
        <v>C+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146551</v>
      </c>
      <c r="E9" s="1" t="s">
        <v>17</v>
      </c>
      <c r="F9" s="1" t="s">
        <v>18</v>
      </c>
      <c r="G9" s="6">
        <v>75</v>
      </c>
      <c r="H9" s="6">
        <v>80</v>
      </c>
      <c r="I9" s="6">
        <v>75</v>
      </c>
      <c r="J9" s="6">
        <v>89</v>
      </c>
      <c r="K9" s="6">
        <v>60</v>
      </c>
      <c r="L9" s="6">
        <v>75</v>
      </c>
      <c r="M9" s="1">
        <f t="shared" si="0"/>
        <v>75.3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148187</v>
      </c>
      <c r="E10" s="1" t="s">
        <v>17</v>
      </c>
      <c r="F10" s="1" t="s">
        <v>18</v>
      </c>
      <c r="G10" s="6">
        <v>60</v>
      </c>
      <c r="H10" s="6">
        <v>57</v>
      </c>
      <c r="I10" s="6">
        <v>56</v>
      </c>
      <c r="J10" s="6">
        <v>60</v>
      </c>
      <c r="K10" s="6">
        <v>40</v>
      </c>
      <c r="L10" s="6">
        <v>75</v>
      </c>
      <c r="M10" s="1">
        <f t="shared" si="0"/>
        <v>59.8</v>
      </c>
      <c r="N10" s="1" t="str">
        <f t="shared" si="1"/>
        <v>C+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145985</v>
      </c>
      <c r="E11" s="1" t="s">
        <v>17</v>
      </c>
      <c r="F11" s="1" t="s">
        <v>18</v>
      </c>
      <c r="G11" s="6">
        <v>70</v>
      </c>
      <c r="H11" s="6">
        <v>75</v>
      </c>
      <c r="I11" s="6">
        <v>65</v>
      </c>
      <c r="J11" s="6">
        <v>87</v>
      </c>
      <c r="K11" s="6">
        <v>50</v>
      </c>
      <c r="L11" s="6">
        <v>74</v>
      </c>
      <c r="M11" s="1">
        <f t="shared" si="0"/>
        <v>70.600000000000009</v>
      </c>
      <c r="N11" s="1" t="str">
        <f t="shared" si="1"/>
        <v>B+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148438</v>
      </c>
      <c r="E12" s="1" t="s">
        <v>17</v>
      </c>
      <c r="F12" s="1" t="s">
        <v>18</v>
      </c>
      <c r="G12" s="6">
        <v>65</v>
      </c>
      <c r="H12" s="6">
        <v>50</v>
      </c>
      <c r="I12" s="6">
        <v>65</v>
      </c>
      <c r="J12" s="6">
        <v>89</v>
      </c>
      <c r="K12" s="6">
        <v>20</v>
      </c>
      <c r="L12" s="6">
        <v>77</v>
      </c>
      <c r="M12" s="1">
        <f t="shared" si="0"/>
        <v>62.899999999999991</v>
      </c>
      <c r="N12" s="1" t="str">
        <f t="shared" si="1"/>
        <v>B-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145875</v>
      </c>
      <c r="E13" s="1" t="s">
        <v>17</v>
      </c>
      <c r="F13" s="1" t="s">
        <v>18</v>
      </c>
      <c r="G13" s="6">
        <v>65</v>
      </c>
      <c r="H13" s="6">
        <v>60</v>
      </c>
      <c r="I13" s="6">
        <v>60</v>
      </c>
      <c r="J13" s="6">
        <v>87</v>
      </c>
      <c r="K13" s="6">
        <v>30</v>
      </c>
      <c r="L13" s="6">
        <v>70</v>
      </c>
      <c r="M13" s="1">
        <f t="shared" si="0"/>
        <v>62.900000000000006</v>
      </c>
      <c r="N13" s="1" t="str">
        <f t="shared" si="1"/>
        <v>B-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150295</v>
      </c>
      <c r="E14" s="1" t="s">
        <v>17</v>
      </c>
      <c r="F14" s="1" t="s">
        <v>18</v>
      </c>
      <c r="G14" s="6">
        <v>80</v>
      </c>
      <c r="H14" s="6">
        <v>85</v>
      </c>
      <c r="I14" s="6">
        <v>75</v>
      </c>
      <c r="J14" s="6">
        <v>87</v>
      </c>
      <c r="K14" s="6">
        <v>50</v>
      </c>
      <c r="L14" s="6">
        <v>79</v>
      </c>
      <c r="M14" s="1">
        <f t="shared" si="0"/>
        <v>75.100000000000009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146083</v>
      </c>
      <c r="E15" s="1" t="s">
        <v>17</v>
      </c>
      <c r="F15" s="1" t="s">
        <v>18</v>
      </c>
      <c r="G15" s="6">
        <v>67</v>
      </c>
      <c r="H15" s="6">
        <v>66</v>
      </c>
      <c r="I15" s="6">
        <v>60</v>
      </c>
      <c r="J15" s="6">
        <v>87</v>
      </c>
      <c r="K15" s="6">
        <v>30</v>
      </c>
      <c r="L15" s="6">
        <v>70</v>
      </c>
      <c r="M15" s="1">
        <f t="shared" si="0"/>
        <v>63.7</v>
      </c>
      <c r="N15" s="1" t="str">
        <f t="shared" si="1"/>
        <v>B-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148485</v>
      </c>
      <c r="E16" s="1" t="s">
        <v>17</v>
      </c>
      <c r="F16" s="1" t="s">
        <v>18</v>
      </c>
      <c r="G16" s="6">
        <v>60</v>
      </c>
      <c r="H16" s="6">
        <v>60</v>
      </c>
      <c r="I16" s="6">
        <v>60</v>
      </c>
      <c r="J16" s="6">
        <v>60</v>
      </c>
      <c r="K16" s="6">
        <v>50</v>
      </c>
      <c r="L16" s="6">
        <v>70</v>
      </c>
      <c r="M16" s="1">
        <f t="shared" si="0"/>
        <v>61</v>
      </c>
      <c r="N16" s="1" t="str">
        <f t="shared" si="1"/>
        <v>B-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147016</v>
      </c>
      <c r="E17" s="1" t="s">
        <v>17</v>
      </c>
      <c r="F17" s="1" t="s">
        <v>18</v>
      </c>
      <c r="G17" s="6">
        <v>70</v>
      </c>
      <c r="H17" s="6">
        <v>68</v>
      </c>
      <c r="I17" s="6">
        <v>65</v>
      </c>
      <c r="J17" s="6">
        <v>84</v>
      </c>
      <c r="K17" s="6">
        <v>40</v>
      </c>
      <c r="L17" s="6">
        <v>77</v>
      </c>
      <c r="M17" s="1">
        <f t="shared" si="0"/>
        <v>68.2</v>
      </c>
      <c r="N17" s="1" t="str">
        <f t="shared" si="1"/>
        <v>B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146841</v>
      </c>
      <c r="E18" s="1" t="s">
        <v>17</v>
      </c>
      <c r="F18" s="1" t="s">
        <v>18</v>
      </c>
      <c r="G18" s="6">
        <v>75</v>
      </c>
      <c r="H18" s="6">
        <v>70</v>
      </c>
      <c r="I18" s="6">
        <v>75</v>
      </c>
      <c r="J18" s="6">
        <v>85</v>
      </c>
      <c r="K18" s="6">
        <v>60</v>
      </c>
      <c r="L18" s="6">
        <v>78</v>
      </c>
      <c r="M18" s="1">
        <f t="shared" si="0"/>
        <v>74.400000000000006</v>
      </c>
      <c r="N18" s="1" t="str">
        <f t="shared" si="1"/>
        <v>B+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145520</v>
      </c>
      <c r="E19" s="1" t="s">
        <v>17</v>
      </c>
      <c r="F19" s="1" t="s">
        <v>18</v>
      </c>
      <c r="G19" s="6">
        <v>70</v>
      </c>
      <c r="H19" s="6">
        <v>70</v>
      </c>
      <c r="I19" s="6">
        <v>65</v>
      </c>
      <c r="J19" s="6">
        <v>87</v>
      </c>
      <c r="K19" s="6">
        <v>45</v>
      </c>
      <c r="L19" s="6">
        <v>65</v>
      </c>
      <c r="M19" s="1">
        <f t="shared" si="0"/>
        <v>66.400000000000006</v>
      </c>
      <c r="N19" s="1" t="str">
        <f t="shared" si="1"/>
        <v>B</v>
      </c>
    </row>
    <row r="20" spans="1:14" ht="14.25" customHeight="1" x14ac:dyDescent="0.25">
      <c r="A20" s="1">
        <v>16</v>
      </c>
      <c r="B20" s="1" t="s">
        <v>47</v>
      </c>
      <c r="C20" s="1" t="s">
        <v>48</v>
      </c>
      <c r="D20" s="1">
        <v>148558</v>
      </c>
      <c r="E20" s="1" t="s">
        <v>17</v>
      </c>
      <c r="F20" s="1" t="s">
        <v>18</v>
      </c>
      <c r="G20" s="6">
        <v>70</v>
      </c>
      <c r="H20" s="6">
        <v>70</v>
      </c>
      <c r="I20" s="6">
        <v>65</v>
      </c>
      <c r="J20" s="6">
        <v>80</v>
      </c>
      <c r="K20" s="6">
        <v>45</v>
      </c>
      <c r="L20" s="6">
        <v>74</v>
      </c>
      <c r="M20" s="1">
        <f t="shared" si="0"/>
        <v>67.7</v>
      </c>
      <c r="N20" s="1" t="str">
        <f t="shared" si="1"/>
        <v>B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146592</v>
      </c>
      <c r="E21" s="1" t="s">
        <v>17</v>
      </c>
      <c r="F21" s="1" t="s">
        <v>18</v>
      </c>
      <c r="G21" s="6">
        <v>50</v>
      </c>
      <c r="H21" s="6">
        <v>50</v>
      </c>
      <c r="I21" s="6">
        <v>50</v>
      </c>
      <c r="J21" s="6">
        <v>70</v>
      </c>
      <c r="K21" s="6">
        <v>1</v>
      </c>
      <c r="L21" s="6">
        <v>77</v>
      </c>
      <c r="M21" s="1">
        <f t="shared" si="0"/>
        <v>52.3</v>
      </c>
      <c r="N21" s="1" t="str">
        <f t="shared" si="1"/>
        <v>C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148124</v>
      </c>
      <c r="E22" s="1" t="s">
        <v>17</v>
      </c>
      <c r="F22" s="1" t="s">
        <v>18</v>
      </c>
      <c r="G22" s="6">
        <v>60</v>
      </c>
      <c r="H22" s="6">
        <v>70</v>
      </c>
      <c r="I22" s="6">
        <v>60</v>
      </c>
      <c r="J22" s="6">
        <v>89</v>
      </c>
      <c r="K22" s="6">
        <v>35</v>
      </c>
      <c r="L22" s="6">
        <v>70</v>
      </c>
      <c r="M22" s="1">
        <f t="shared" si="0"/>
        <v>64.8</v>
      </c>
      <c r="N22" s="1" t="str">
        <f t="shared" si="1"/>
        <v>B-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146637</v>
      </c>
      <c r="E23" s="1" t="s">
        <v>17</v>
      </c>
      <c r="F23" s="1" t="s">
        <v>18</v>
      </c>
      <c r="G23" s="6">
        <v>50</v>
      </c>
      <c r="H23" s="6">
        <v>50</v>
      </c>
      <c r="I23" s="6">
        <v>50</v>
      </c>
      <c r="J23" s="6">
        <v>60</v>
      </c>
      <c r="K23" s="6">
        <v>10</v>
      </c>
      <c r="L23" s="6">
        <v>65</v>
      </c>
      <c r="M23" s="1">
        <f t="shared" si="0"/>
        <v>48.5</v>
      </c>
      <c r="N23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NAIM</cp:lastModifiedBy>
  <dcterms:created xsi:type="dcterms:W3CDTF">2024-07-02T10:46:08Z</dcterms:created>
  <dcterms:modified xsi:type="dcterms:W3CDTF">2024-07-02T11:22:47Z</dcterms:modified>
  <cp:category>nilai</cp:category>
</cp:coreProperties>
</file>