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B37D4EDC-BE93-4720-9287-7B7D057CDB9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8" i="1" l="1"/>
  <c r="N8" i="1" s="1"/>
  <c r="M7" i="1"/>
  <c r="N7" i="1" s="1"/>
  <c r="M6" i="1"/>
  <c r="N6" i="1" s="1"/>
  <c r="N5" i="1"/>
  <c r="M5" i="1"/>
  <c r="M4" i="1"/>
</calcChain>
</file>

<file path=xl/sharedStrings.xml><?xml version="1.0" encoding="utf-8"?>
<sst xmlns="http://schemas.openxmlformats.org/spreadsheetml/2006/main" count="30" uniqueCount="24">
  <si>
    <t>Daftar Nilai PERENCANAAN DAN MANAJEMEN DAS (C1B4C02A)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</si>
  <si>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</si>
  <si>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</si>
  <si>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</si>
  <si>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</si>
  <si>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</si>
  <si>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</si>
  <si>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</si>
  <si>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</si>
  <si>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</si>
  <si>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</si>
  <si>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</si>
  <si>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</si>
  <si>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</si>
  <si>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</si>
  <si>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2021C1B031</t>
  </si>
  <si>
    <t>YANDI</t>
  </si>
  <si>
    <t>C1B4C02A</t>
  </si>
  <si>
    <t>PERENCANAAN DAN MANAJEMEN DAS</t>
  </si>
  <si>
    <t>2021C1B057</t>
  </si>
  <si>
    <t>RIZKI ANANDA SAPUTRA</t>
  </si>
  <si>
    <t>2021C1B060P</t>
  </si>
  <si>
    <t>ANAMAN SETIAWAN</t>
  </si>
  <si>
    <t>ADIANSAH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</si>
</sst>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E1" workbookViewId="0">
      <selection activeCell="M8" sqref="M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150984</v>
      </c>
      <c r="E5" s="1" t="s">
        <v>17</v>
      </c>
      <c r="F5" s="1" t="s">
        <v>18</v>
      </c>
      <c r="G5" s="6">
        <v>10</v>
      </c>
      <c r="H5" s="6">
        <v>50</v>
      </c>
      <c r="I5" s="6">
        <v>5</v>
      </c>
      <c r="J5" s="6">
        <v>12</v>
      </c>
      <c r="K5" s="6">
        <v>15</v>
      </c>
      <c r="L5" s="6">
        <v>5</v>
      </c>
      <c r="M5" s="1">
        <f>G5*$G$4 + H5*$H$4 + I5*$I$4 + J5*$J$4 + K5*$K$4 + L5*$L$4</f>
        <v>13.4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146953</v>
      </c>
      <c r="E6" s="1" t="s">
        <v>17</v>
      </c>
      <c r="F6" s="1" t="s">
        <v>18</v>
      </c>
      <c r="G6" s="6">
        <v>80</v>
      </c>
      <c r="H6" s="6">
        <v>50</v>
      </c>
      <c r="I6" s="6">
        <v>80</v>
      </c>
      <c r="J6" s="6">
        <v>85</v>
      </c>
      <c r="K6" s="6">
        <v>65</v>
      </c>
      <c r="L6" s="6">
        <v>78</v>
      </c>
      <c r="M6" s="1">
        <f>G6*$G$4 + H6*$H$4 + I6*$I$4 + J6*$J$4 + K6*$K$4 + L6*$L$4</f>
        <v>74.400000000000006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B+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149317</v>
      </c>
      <c r="E7" s="1" t="s">
        <v>17</v>
      </c>
      <c r="F7" s="1" t="s">
        <v>18</v>
      </c>
      <c r="G7" s="6">
        <v>80</v>
      </c>
      <c r="H7" s="6">
        <v>50</v>
      </c>
      <c r="I7" s="6">
        <v>80</v>
      </c>
      <c r="J7" s="6">
        <v>85</v>
      </c>
      <c r="K7" s="6">
        <v>71</v>
      </c>
      <c r="L7" s="6">
        <v>78</v>
      </c>
      <c r="M7" s="1">
        <f>G7*$G$4 + H7*$H$4 + I7*$I$4 + J7*$J$4 + K7*$K$4 + L7*$L$4</f>
        <v>75.599999999999994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A-</v>
      </c>
    </row>
    <row r="8" spans="1:14" x14ac:dyDescent="0.35">
      <c r="A8" s="1">
        <v>4</v>
      </c>
      <c r="B8" s="1">
        <v>20230310206004</v>
      </c>
      <c r="C8" s="1" t="s">
        <v>23</v>
      </c>
      <c r="D8" s="1">
        <v>150954</v>
      </c>
      <c r="E8" s="1" t="s">
        <v>17</v>
      </c>
      <c r="F8" s="1" t="s">
        <v>18</v>
      </c>
      <c r="G8" s="6">
        <v>10</v>
      </c>
      <c r="H8" s="6">
        <v>50</v>
      </c>
      <c r="I8" s="6">
        <v>5</v>
      </c>
      <c r="J8" s="6">
        <v>50</v>
      </c>
      <c r="K8" s="6">
        <v>10</v>
      </c>
      <c r="L8" s="6">
        <v>20</v>
      </c>
      <c r="M8" s="1">
        <f>G8*$G$4 + H8*$H$4 + I8*$I$4 + J8*$J$4 + K8*$K$4 + L8*$L$4</f>
        <v>24.5</v>
      </c>
      <c r="N8" s="1" t="str">
        <f>IF(M8&lt;=0.99,"T",IF(M8&lt;=24.99,"E",IF(M8&lt;=49.99,"D",IF(M8&lt;=54.99,"C",IF(M8&lt;=59.99,"C+",IF(M8&lt;=64.99,"B-",IF(M8&lt;=69.99,"B",IF(M8&lt;=74.99,"B+",IF(M8&lt;=79.99,"A-",IF(M8&lt;=100,"A",""))))))))))</f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User</cp:lastModifiedBy>
  <dcterms:created xsi:type="dcterms:W3CDTF">2024-07-01T02:13:51Z</dcterms:created>
  <dcterms:modified xsi:type="dcterms:W3CDTF">2024-07-01T02:15:44Z</dcterms:modified>
  <cp:category>nilai</cp:category>
</cp:coreProperties>
</file>