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reinelda/Documents/BKD GENAP 2024/NILAI MAHASISWA/"/>
    </mc:Choice>
  </mc:AlternateContent>
  <xr:revisionPtr revIDLastSave="0" documentId="13_ncr:1_{941AE7E6-58C3-1F44-9BC2-217EB1AFFC05}" xr6:coauthVersionLast="47" xr6:coauthVersionMax="47" xr10:uidLastSave="{00000000-0000-0000-0000-000000000000}"/>
  <bookViews>
    <workbookView xWindow="0" yWindow="740" windowWidth="29400" windowHeight="16680" xr2:uid="{00000000-000D-0000-FFFF-FFFF00000000}"/>
  </bookViews>
  <sheets>
    <sheet name="Daftar-Nilai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H30" i="1" l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<sst xmlns="http://schemas.openxmlformats.org/spreadsheetml/2006/main" count="93" uniqueCount="39">
  <si>
    <t>Daftar Nilai AKUNTANSI KEUANGAN DASAR (B1C2A11A)</t>
  </si>
  <si>
    <t>No.</t>
  </si>
  <si>
    <t>NIM</t>
  </si>
  <si>
    <t>Nama Mahasiswa</t>
  </si>
  <si>
    <t>idkrs</t>
  </si>
  <si>
    <t>Kode Matkul</t>
  </si>
  <si>
    <t>Nama Matkul</t>
  </si>
  <si>
    <t>Nilai Angka</t>
  </si>
  <si>
    <t>Nilai Huruf</t>
  </si>
  <si>
    <t>ADE LOKMA</t>
  </si>
  <si>
    <t>B1C2A11A</t>
  </si>
  <si>
    <t>AKUNTANSI KEUANGAN DASAR</t>
  </si>
  <si>
    <t>A'ANTARA</t>
  </si>
  <si>
    <t>AJENG PERTIWI</t>
  </si>
  <si>
    <t>AJWAR ANAS</t>
  </si>
  <si>
    <t>ALFIN HAIKAL HAK</t>
  </si>
  <si>
    <t>ANDIKA SAPUTRA</t>
  </si>
  <si>
    <t>ARBA'IN HASANAH</t>
  </si>
  <si>
    <t>ARIEL AKBAR PERDANA</t>
  </si>
  <si>
    <t>ARIF RAHMAN</t>
  </si>
  <si>
    <t>ARIFFINA CHAIRUNISSA</t>
  </si>
  <si>
    <t>BAIKAL HAKIKI</t>
  </si>
  <si>
    <t>BAIQ DHEA LULU ANISHACHING</t>
  </si>
  <si>
    <t>BAIQ MARIANA PUSPITA WARDANI</t>
  </si>
  <si>
    <t>BAIQ SAYU NURWANA</t>
  </si>
  <si>
    <t>DIMAS KURNIAWAN</t>
  </si>
  <si>
    <t>DIMAS SATRIO</t>
  </si>
  <si>
    <t>DINDA NURAENI</t>
  </si>
  <si>
    <t>DINDA PRASTIKA</t>
  </si>
  <si>
    <t>DWI PUTRI MUTHMAINNAH</t>
  </si>
  <si>
    <t>EGISNAYATI</t>
  </si>
  <si>
    <t>ERIK MATASILAGA</t>
  </si>
  <si>
    <t>EVA KURNIATI</t>
  </si>
  <si>
    <t>FERI ARDIANSYAH</t>
  </si>
  <si>
    <t>FIDIYATUN HAIRIYAH</t>
  </si>
  <si>
    <t>FIRKAH NAZIAH</t>
  </si>
  <si>
    <t>HAERU TULLISA MINNAH</t>
  </si>
  <si>
    <t>HAIFA RIF'ATUL MUFIDA</t>
  </si>
  <si>
    <t>HANARATAL APRILIAN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</si>
</sst>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reinelda/Documents/BKD%20GENAP%202024/NILAI%20MAHASISWA/Form%20Penilaian%20Mahasiswa%20IIA.xlsx" TargetMode="External"/><Relationship Id="rId1" Type="http://schemas.openxmlformats.org/officeDocument/2006/relationships/externalLinkPath" Target="Form%20Penilaian%20Mahasiswa%20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PS"/>
      <sheetName val="Komponen"/>
      <sheetName val="Nilai Akhir"/>
      <sheetName val="Skala Nilai"/>
    </sheetNames>
    <sheetDataSet>
      <sheetData sheetId="0"/>
      <sheetData sheetId="1"/>
      <sheetData sheetId="2">
        <row r="10">
          <cell r="J10">
            <v>67.25</v>
          </cell>
        </row>
        <row r="11">
          <cell r="J11">
            <v>61</v>
          </cell>
        </row>
        <row r="12">
          <cell r="J12">
            <v>75</v>
          </cell>
        </row>
        <row r="13">
          <cell r="J13">
            <v>60</v>
          </cell>
        </row>
        <row r="14">
          <cell r="J14">
            <v>69.25</v>
          </cell>
        </row>
        <row r="15">
          <cell r="J15">
            <v>54.5</v>
          </cell>
        </row>
        <row r="16">
          <cell r="J16">
            <v>80</v>
          </cell>
        </row>
        <row r="17">
          <cell r="J17">
            <v>54</v>
          </cell>
        </row>
        <row r="18">
          <cell r="J18">
            <v>50</v>
          </cell>
        </row>
        <row r="19">
          <cell r="J19">
            <v>87</v>
          </cell>
        </row>
        <row r="20">
          <cell r="J20">
            <v>54</v>
          </cell>
        </row>
        <row r="21">
          <cell r="J21">
            <v>78.5</v>
          </cell>
        </row>
        <row r="22">
          <cell r="J22">
            <v>72.25</v>
          </cell>
        </row>
        <row r="23">
          <cell r="J23">
            <v>85.25</v>
          </cell>
        </row>
        <row r="24">
          <cell r="J24">
            <v>69.75</v>
          </cell>
        </row>
        <row r="25">
          <cell r="J25">
            <v>66.5</v>
          </cell>
        </row>
        <row r="26">
          <cell r="J26">
            <v>66.5</v>
          </cell>
        </row>
        <row r="27">
          <cell r="J27">
            <v>72</v>
          </cell>
        </row>
        <row r="28">
          <cell r="J28">
            <v>72</v>
          </cell>
        </row>
        <row r="29">
          <cell r="J29">
            <v>72</v>
          </cell>
        </row>
        <row r="30">
          <cell r="J30">
            <v>61</v>
          </cell>
        </row>
        <row r="31">
          <cell r="J31">
            <v>72</v>
          </cell>
        </row>
        <row r="32">
          <cell r="J32">
            <v>42.5</v>
          </cell>
        </row>
        <row r="33">
          <cell r="J33">
            <v>72</v>
          </cell>
        </row>
        <row r="34">
          <cell r="J34">
            <v>72</v>
          </cell>
        </row>
        <row r="35">
          <cell r="J35">
            <v>68.75</v>
          </cell>
        </row>
        <row r="36">
          <cell r="J36">
            <v>82</v>
          </cell>
        </row>
        <row r="37">
          <cell r="J37">
            <v>72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G31" sqref="G31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8" width="20" customWidth="1"/>
  </cols>
  <sheetData>
    <row r="1" spans="1:8" x14ac:dyDescent="0.2">
      <c r="A1" t="s">
        <v>0</v>
      </c>
    </row>
    <row r="2" spans="1:8" x14ac:dyDescent="0.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2">
      <c r="A3">
        <v>1</v>
      </c>
      <c r="B3">
        <v>20230210300001</v>
      </c>
      <c r="C3" t="s">
        <v>9</v>
      </c>
      <c r="D3">
        <v>149812</v>
      </c>
      <c r="E3" t="s">
        <v>10</v>
      </c>
      <c r="F3" t="s">
        <v>11</v>
      </c>
      <c r="G3" s="1">
        <f>'[1]Nilai Akhir'!$J$10</f>
        <v>67.25</v>
      </c>
      <c r="H3" t="str">
        <f t="shared" ref="H3:H30" si="0">IF(G3&lt;=0.99,"T",IF(G3&lt;=24.99,"E",IF(G3&lt;=49.99,"D",IF(G3&lt;=54.99,"C",IF(G3&lt;=59.99,"C+",IF(G3&lt;=64.99,"B-",IF(G3&lt;=69.99,"B",IF(G3&lt;=74.99,"B+",IF(G3&lt;=79.99,"A-",IF(G3&lt;=100,"A",""))))))))))</f>
        <v>B</v>
      </c>
    </row>
    <row r="4" spans="1:8" x14ac:dyDescent="0.2">
      <c r="A4">
        <v>2</v>
      </c>
      <c r="B4">
        <v>20230210300002</v>
      </c>
      <c r="C4" t="s">
        <v>12</v>
      </c>
      <c r="D4">
        <v>150468</v>
      </c>
      <c r="E4" t="s">
        <v>10</v>
      </c>
      <c r="F4" t="s">
        <v>11</v>
      </c>
      <c r="G4" s="1">
        <f>'[1]Nilai Akhir'!$J$11</f>
        <v>61</v>
      </c>
      <c r="H4" t="str">
        <f t="shared" si="0"/>
        <v>B-</v>
      </c>
    </row>
    <row r="5" spans="1:8" x14ac:dyDescent="0.2">
      <c r="A5">
        <v>3</v>
      </c>
      <c r="B5">
        <v>20230210300003</v>
      </c>
      <c r="C5" t="s">
        <v>13</v>
      </c>
      <c r="D5">
        <v>150329</v>
      </c>
      <c r="E5" t="s">
        <v>10</v>
      </c>
      <c r="F5" t="s">
        <v>11</v>
      </c>
      <c r="G5" s="1">
        <f>'[1]Nilai Akhir'!$J$12</f>
        <v>75</v>
      </c>
      <c r="H5" t="str">
        <f t="shared" si="0"/>
        <v>A-</v>
      </c>
    </row>
    <row r="6" spans="1:8" x14ac:dyDescent="0.2">
      <c r="A6">
        <v>4</v>
      </c>
      <c r="B6">
        <v>20230210300004</v>
      </c>
      <c r="C6" t="s">
        <v>14</v>
      </c>
      <c r="D6">
        <v>150388</v>
      </c>
      <c r="E6" t="s">
        <v>10</v>
      </c>
      <c r="F6" t="s">
        <v>11</v>
      </c>
      <c r="G6" s="1">
        <f>'[1]Nilai Akhir'!$J$13</f>
        <v>60</v>
      </c>
      <c r="H6" t="str">
        <f t="shared" si="0"/>
        <v>B-</v>
      </c>
    </row>
    <row r="7" spans="1:8" x14ac:dyDescent="0.2">
      <c r="A7">
        <v>5</v>
      </c>
      <c r="B7">
        <v>20230210300005</v>
      </c>
      <c r="C7" t="s">
        <v>15</v>
      </c>
      <c r="D7">
        <v>149470</v>
      </c>
      <c r="E7" t="s">
        <v>10</v>
      </c>
      <c r="F7" t="s">
        <v>11</v>
      </c>
      <c r="G7" s="1">
        <f>'[1]Nilai Akhir'!$J$14</f>
        <v>69.25</v>
      </c>
      <c r="H7" t="str">
        <f t="shared" si="0"/>
        <v>B</v>
      </c>
    </row>
    <row r="8" spans="1:8" x14ac:dyDescent="0.2">
      <c r="A8">
        <v>6</v>
      </c>
      <c r="B8">
        <v>20230210300006</v>
      </c>
      <c r="C8" t="s">
        <v>16</v>
      </c>
      <c r="D8">
        <v>147474</v>
      </c>
      <c r="E8" t="s">
        <v>10</v>
      </c>
      <c r="F8" t="s">
        <v>11</v>
      </c>
      <c r="G8" s="1">
        <f>'[1]Nilai Akhir'!$J$15</f>
        <v>54.5</v>
      </c>
      <c r="H8" t="str">
        <f t="shared" si="0"/>
        <v>C</v>
      </c>
    </row>
    <row r="9" spans="1:8" x14ac:dyDescent="0.2">
      <c r="A9">
        <v>7</v>
      </c>
      <c r="B9">
        <v>20230210300007</v>
      </c>
      <c r="C9" t="s">
        <v>17</v>
      </c>
      <c r="D9">
        <v>150081</v>
      </c>
      <c r="E9" t="s">
        <v>10</v>
      </c>
      <c r="F9" t="s">
        <v>11</v>
      </c>
      <c r="G9" s="1">
        <f>'[1]Nilai Akhir'!$J$16</f>
        <v>80</v>
      </c>
      <c r="H9" t="str">
        <f t="shared" si="0"/>
        <v>A</v>
      </c>
    </row>
    <row r="10" spans="1:8" x14ac:dyDescent="0.2">
      <c r="A10">
        <v>8</v>
      </c>
      <c r="B10">
        <v>20230210300008</v>
      </c>
      <c r="C10" t="s">
        <v>18</v>
      </c>
      <c r="D10">
        <v>149848</v>
      </c>
      <c r="E10" t="s">
        <v>10</v>
      </c>
      <c r="F10" t="s">
        <v>11</v>
      </c>
      <c r="G10" s="1">
        <f>'[1]Nilai Akhir'!$J$17</f>
        <v>54</v>
      </c>
      <c r="H10" t="str">
        <f t="shared" si="0"/>
        <v>C</v>
      </c>
    </row>
    <row r="11" spans="1:8" x14ac:dyDescent="0.2">
      <c r="A11">
        <v>9</v>
      </c>
      <c r="B11">
        <v>20230210300009</v>
      </c>
      <c r="C11" t="s">
        <v>19</v>
      </c>
      <c r="D11">
        <v>149690</v>
      </c>
      <c r="E11" t="s">
        <v>10</v>
      </c>
      <c r="F11" t="s">
        <v>11</v>
      </c>
      <c r="G11" s="1">
        <f>'[1]Nilai Akhir'!$J$18</f>
        <v>50</v>
      </c>
      <c r="H11" t="str">
        <f t="shared" si="0"/>
        <v>C</v>
      </c>
    </row>
    <row r="12" spans="1:8" x14ac:dyDescent="0.2">
      <c r="A12">
        <v>10</v>
      </c>
      <c r="B12">
        <v>20230210300010</v>
      </c>
      <c r="C12" t="s">
        <v>20</v>
      </c>
      <c r="D12">
        <v>149598</v>
      </c>
      <c r="E12" t="s">
        <v>10</v>
      </c>
      <c r="F12" t="s">
        <v>11</v>
      </c>
      <c r="G12" s="1">
        <f>'[1]Nilai Akhir'!$J$19</f>
        <v>87</v>
      </c>
      <c r="H12" t="str">
        <f t="shared" si="0"/>
        <v>A</v>
      </c>
    </row>
    <row r="13" spans="1:8" x14ac:dyDescent="0.2">
      <c r="A13">
        <v>11</v>
      </c>
      <c r="B13">
        <v>20230210300011</v>
      </c>
      <c r="C13" t="s">
        <v>21</v>
      </c>
      <c r="D13">
        <v>150608</v>
      </c>
      <c r="E13" t="s">
        <v>10</v>
      </c>
      <c r="F13" t="s">
        <v>11</v>
      </c>
      <c r="G13" s="1">
        <f>'[1]Nilai Akhir'!$J$20</f>
        <v>54</v>
      </c>
      <c r="H13" t="str">
        <f t="shared" si="0"/>
        <v>C</v>
      </c>
    </row>
    <row r="14" spans="1:8" x14ac:dyDescent="0.2">
      <c r="A14">
        <v>12</v>
      </c>
      <c r="B14">
        <v>20230210300012</v>
      </c>
      <c r="C14" t="s">
        <v>22</v>
      </c>
      <c r="D14">
        <v>149826</v>
      </c>
      <c r="E14" t="s">
        <v>10</v>
      </c>
      <c r="F14" t="s">
        <v>11</v>
      </c>
      <c r="G14" s="1">
        <f>'[1]Nilai Akhir'!$J$21</f>
        <v>78.5</v>
      </c>
      <c r="H14" t="str">
        <f t="shared" si="0"/>
        <v>A-</v>
      </c>
    </row>
    <row r="15" spans="1:8" x14ac:dyDescent="0.2">
      <c r="A15">
        <v>13</v>
      </c>
      <c r="B15">
        <v>20230210300013</v>
      </c>
      <c r="C15" t="s">
        <v>23</v>
      </c>
      <c r="D15">
        <v>149980</v>
      </c>
      <c r="E15" t="s">
        <v>10</v>
      </c>
      <c r="F15" t="s">
        <v>11</v>
      </c>
      <c r="G15" s="1">
        <f>'[1]Nilai Akhir'!$J$22</f>
        <v>72.25</v>
      </c>
      <c r="H15" t="str">
        <f t="shared" si="0"/>
        <v>B+</v>
      </c>
    </row>
    <row r="16" spans="1:8" x14ac:dyDescent="0.2">
      <c r="A16">
        <v>14</v>
      </c>
      <c r="B16">
        <v>20230210300014</v>
      </c>
      <c r="C16" t="s">
        <v>24</v>
      </c>
      <c r="D16">
        <v>149984</v>
      </c>
      <c r="E16" t="s">
        <v>10</v>
      </c>
      <c r="F16" t="s">
        <v>11</v>
      </c>
      <c r="G16" s="1">
        <f>'[1]Nilai Akhir'!$J$23</f>
        <v>85.25</v>
      </c>
      <c r="H16" t="str">
        <f t="shared" si="0"/>
        <v>A</v>
      </c>
    </row>
    <row r="17" spans="1:8" x14ac:dyDescent="0.2">
      <c r="A17">
        <v>15</v>
      </c>
      <c r="B17">
        <v>20230210300015</v>
      </c>
      <c r="C17" t="s">
        <v>25</v>
      </c>
      <c r="D17">
        <v>149037</v>
      </c>
      <c r="E17" t="s">
        <v>10</v>
      </c>
      <c r="F17" t="s">
        <v>11</v>
      </c>
      <c r="G17" s="1">
        <f>'[1]Nilai Akhir'!$J$24</f>
        <v>69.75</v>
      </c>
      <c r="H17" t="str">
        <f t="shared" si="0"/>
        <v>B</v>
      </c>
    </row>
    <row r="18" spans="1:8" x14ac:dyDescent="0.2">
      <c r="A18">
        <v>16</v>
      </c>
      <c r="B18">
        <v>20230210300016</v>
      </c>
      <c r="C18" t="s">
        <v>26</v>
      </c>
      <c r="D18">
        <v>150273</v>
      </c>
      <c r="E18" t="s">
        <v>10</v>
      </c>
      <c r="F18" t="s">
        <v>11</v>
      </c>
      <c r="G18" s="1">
        <f>'[1]Nilai Akhir'!$J$25</f>
        <v>66.5</v>
      </c>
      <c r="H18" t="str">
        <f t="shared" si="0"/>
        <v>B</v>
      </c>
    </row>
    <row r="19" spans="1:8" x14ac:dyDescent="0.2">
      <c r="A19">
        <v>17</v>
      </c>
      <c r="B19">
        <v>20230210300017</v>
      </c>
      <c r="C19" t="s">
        <v>27</v>
      </c>
      <c r="D19">
        <v>150164</v>
      </c>
      <c r="E19" t="s">
        <v>10</v>
      </c>
      <c r="F19" t="s">
        <v>11</v>
      </c>
      <c r="G19" s="1">
        <f>'[1]Nilai Akhir'!$J$26</f>
        <v>66.5</v>
      </c>
      <c r="H19" t="str">
        <f t="shared" si="0"/>
        <v>B</v>
      </c>
    </row>
    <row r="20" spans="1:8" x14ac:dyDescent="0.2">
      <c r="A20">
        <v>18</v>
      </c>
      <c r="B20">
        <v>20230210300018</v>
      </c>
      <c r="C20" t="s">
        <v>28</v>
      </c>
      <c r="D20">
        <v>149522</v>
      </c>
      <c r="E20" t="s">
        <v>10</v>
      </c>
      <c r="F20" t="s">
        <v>11</v>
      </c>
      <c r="G20" s="1">
        <f>'[1]Nilai Akhir'!$J$27</f>
        <v>72</v>
      </c>
      <c r="H20" t="str">
        <f t="shared" si="0"/>
        <v>B+</v>
      </c>
    </row>
    <row r="21" spans="1:8" x14ac:dyDescent="0.2">
      <c r="A21">
        <v>19</v>
      </c>
      <c r="B21">
        <v>20230210300019</v>
      </c>
      <c r="C21" t="s">
        <v>29</v>
      </c>
      <c r="D21">
        <v>149803</v>
      </c>
      <c r="E21" t="s">
        <v>10</v>
      </c>
      <c r="F21" t="s">
        <v>11</v>
      </c>
      <c r="G21" s="1">
        <f>'[1]Nilai Akhir'!$J$28</f>
        <v>72</v>
      </c>
      <c r="H21" t="str">
        <f t="shared" si="0"/>
        <v>B+</v>
      </c>
    </row>
    <row r="22" spans="1:8" x14ac:dyDescent="0.2">
      <c r="A22">
        <v>20</v>
      </c>
      <c r="B22">
        <v>20230210300020</v>
      </c>
      <c r="C22" t="s">
        <v>30</v>
      </c>
      <c r="D22">
        <v>150067</v>
      </c>
      <c r="E22" t="s">
        <v>10</v>
      </c>
      <c r="F22" t="s">
        <v>11</v>
      </c>
      <c r="G22" s="1">
        <f>'[1]Nilai Akhir'!$J$29</f>
        <v>72</v>
      </c>
      <c r="H22" t="str">
        <f t="shared" si="0"/>
        <v>B+</v>
      </c>
    </row>
    <row r="23" spans="1:8" x14ac:dyDescent="0.2">
      <c r="A23">
        <v>21</v>
      </c>
      <c r="B23">
        <v>20230210300021</v>
      </c>
      <c r="C23" t="s">
        <v>31</v>
      </c>
      <c r="D23">
        <v>150979</v>
      </c>
      <c r="E23" t="s">
        <v>10</v>
      </c>
      <c r="F23" t="s">
        <v>11</v>
      </c>
      <c r="G23" s="1">
        <f>'[1]Nilai Akhir'!$J$30</f>
        <v>61</v>
      </c>
      <c r="H23" t="str">
        <f t="shared" si="0"/>
        <v>B-</v>
      </c>
    </row>
    <row r="24" spans="1:8" x14ac:dyDescent="0.2">
      <c r="A24">
        <v>22</v>
      </c>
      <c r="B24">
        <v>20230210300022</v>
      </c>
      <c r="C24" t="s">
        <v>32</v>
      </c>
      <c r="D24">
        <v>149735</v>
      </c>
      <c r="E24" t="s">
        <v>10</v>
      </c>
      <c r="F24" t="s">
        <v>11</v>
      </c>
      <c r="G24" s="1">
        <f>'[1]Nilai Akhir'!$J$31</f>
        <v>72</v>
      </c>
      <c r="H24" t="str">
        <f t="shared" si="0"/>
        <v>B+</v>
      </c>
    </row>
    <row r="25" spans="1:8" x14ac:dyDescent="0.2">
      <c r="A25">
        <v>23</v>
      </c>
      <c r="B25">
        <v>20230210300024</v>
      </c>
      <c r="C25" t="s">
        <v>33</v>
      </c>
      <c r="D25">
        <v>151156</v>
      </c>
      <c r="E25" t="s">
        <v>10</v>
      </c>
      <c r="F25" t="s">
        <v>11</v>
      </c>
      <c r="G25" s="1">
        <f>'[1]Nilai Akhir'!$J$32</f>
        <v>42.5</v>
      </c>
      <c r="H25" t="str">
        <f t="shared" si="0"/>
        <v>D</v>
      </c>
    </row>
    <row r="26" spans="1:8" x14ac:dyDescent="0.2">
      <c r="A26">
        <v>24</v>
      </c>
      <c r="B26">
        <v>20230210300025</v>
      </c>
      <c r="C26" t="s">
        <v>34</v>
      </c>
      <c r="D26">
        <v>150354</v>
      </c>
      <c r="E26" t="s">
        <v>10</v>
      </c>
      <c r="F26" t="s">
        <v>11</v>
      </c>
      <c r="G26" s="1">
        <f>'[1]Nilai Akhir'!$J$33</f>
        <v>72</v>
      </c>
      <c r="H26" t="str">
        <f t="shared" si="0"/>
        <v>B+</v>
      </c>
    </row>
    <row r="27" spans="1:8" x14ac:dyDescent="0.2">
      <c r="A27">
        <v>25</v>
      </c>
      <c r="B27">
        <v>20230210300026</v>
      </c>
      <c r="C27" t="s">
        <v>35</v>
      </c>
      <c r="D27">
        <v>149682</v>
      </c>
      <c r="E27" t="s">
        <v>10</v>
      </c>
      <c r="F27" t="s">
        <v>11</v>
      </c>
      <c r="G27" s="1">
        <f>'[1]Nilai Akhir'!$J$34</f>
        <v>72</v>
      </c>
      <c r="H27" t="str">
        <f t="shared" si="0"/>
        <v>B+</v>
      </c>
    </row>
    <row r="28" spans="1:8" x14ac:dyDescent="0.2">
      <c r="A28">
        <v>26</v>
      </c>
      <c r="B28">
        <v>20230210300027</v>
      </c>
      <c r="C28" t="s">
        <v>36</v>
      </c>
      <c r="D28">
        <v>149831</v>
      </c>
      <c r="E28" t="s">
        <v>10</v>
      </c>
      <c r="F28" t="s">
        <v>11</v>
      </c>
      <c r="G28" s="1">
        <f>'[1]Nilai Akhir'!$J$35</f>
        <v>68.75</v>
      </c>
      <c r="H28" t="str">
        <f t="shared" si="0"/>
        <v>B</v>
      </c>
    </row>
    <row r="29" spans="1:8" x14ac:dyDescent="0.2">
      <c r="A29">
        <v>27</v>
      </c>
      <c r="B29">
        <v>20230210300028</v>
      </c>
      <c r="C29" t="s">
        <v>37</v>
      </c>
      <c r="D29">
        <v>150415</v>
      </c>
      <c r="E29" t="s">
        <v>10</v>
      </c>
      <c r="F29" t="s">
        <v>11</v>
      </c>
      <c r="G29" s="1">
        <f>'[1]Nilai Akhir'!$J$36</f>
        <v>82</v>
      </c>
      <c r="H29" t="str">
        <f t="shared" si="0"/>
        <v>A</v>
      </c>
    </row>
    <row r="30" spans="1:8" x14ac:dyDescent="0.2">
      <c r="A30">
        <v>28</v>
      </c>
      <c r="B30">
        <v>20230210300029</v>
      </c>
      <c r="C30" t="s">
        <v>38</v>
      </c>
      <c r="D30">
        <v>150260</v>
      </c>
      <c r="E30" t="s">
        <v>10</v>
      </c>
      <c r="F30" t="s">
        <v>11</v>
      </c>
      <c r="G30" s="1">
        <f>'[1]Nilai Akhir'!$J$37</f>
        <v>72</v>
      </c>
      <c r="H30" t="str">
        <f t="shared" si="0"/>
        <v>B+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Reinelda Yunarni</cp:lastModifiedBy>
  <dcterms:created xsi:type="dcterms:W3CDTF">2024-06-19T11:47:16Z</dcterms:created>
  <dcterms:modified xsi:type="dcterms:W3CDTF">2024-06-27T16:08:48Z</dcterms:modified>
  <cp:category>nilai</cp:category>
</cp:coreProperties>
</file>