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0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<sst xmlns="http://schemas.openxmlformats.org/spreadsheetml/2006/main" count="87" uniqueCount="53">
  <si>
    <t>Daftar Nilai PENGOLAHAN BAHAN GALIAN (D1D2A40R)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</si>
  <si>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</si>
  <si>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</si>
  <si>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</si>
  <si>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</si>
  <si>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</si>
  <si>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</si>
  <si>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</si>
  <si>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</si>
  <si>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</si>
  <si>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</si>
  <si>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</si>
  <si>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</si>
  <si>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</si>
  <si>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</si>
  <si>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2022D1D141</t>
  </si>
  <si>
    <t>ASRI AINUL ROCHIMA</t>
  </si>
  <si>
    <t>D1D2A40R</t>
  </si>
  <si>
    <t>PENGOLAHAN BAHAN GALIAN</t>
  </si>
  <si>
    <t>2022D1D142</t>
  </si>
  <si>
    <t>DANIL</t>
  </si>
  <si>
    <t>2022D1D143</t>
  </si>
  <si>
    <t>DENI SATRIAWAN</t>
  </si>
  <si>
    <t>2022D1D144</t>
  </si>
  <si>
    <t>DINDA</t>
  </si>
  <si>
    <t>2022D1D148</t>
  </si>
  <si>
    <t>JULIAN FIRMANSYAH</t>
  </si>
  <si>
    <t>2022D1D152</t>
  </si>
  <si>
    <t>MELIK INDRAWAN</t>
  </si>
  <si>
    <t>2022D1D153</t>
  </si>
  <si>
    <t>MIROSUSSALAM</t>
  </si>
  <si>
    <t>2022D1D154</t>
  </si>
  <si>
    <t>MUH. BAITURRIDWAN</t>
  </si>
  <si>
    <t>2022D1D155</t>
  </si>
  <si>
    <t>MUHAMMAD ISNAENI</t>
  </si>
  <si>
    <t>2022D1D165</t>
  </si>
  <si>
    <t>SISKI FATMALA NINGSI</t>
  </si>
  <si>
    <t>2022D1D168</t>
  </si>
  <si>
    <t>ROHYAN</t>
  </si>
  <si>
    <t>2022D1D169</t>
  </si>
  <si>
    <t>HENI HANDAYANI</t>
  </si>
  <si>
    <t>2022D1D170</t>
  </si>
  <si>
    <t>FAZRIL</t>
  </si>
  <si>
    <t>2022D1D171</t>
  </si>
  <si>
    <t>MUHAMAD ILHAM</t>
  </si>
  <si>
    <t>2022D1D172</t>
  </si>
  <si>
    <t>MUHAMAD SAFRAN</t>
  </si>
  <si>
    <t>2022D1D173</t>
  </si>
  <si>
    <t>MUHAMMAD FAISAL AKBAR</t>
  </si>
  <si>
    <t>2022D1D174</t>
  </si>
  <si>
    <t>YUSRIN IZAMAHENDRA</t>
  </si>
  <si>
    <t>2022D1D175</t>
  </si>
  <si>
    <t>M. UDAI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</si>
</sst>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K20" sqref="K20"/>
    </sheetView>
  </sheetViews>
  <sheetFormatPr defaultColWidth="9" defaultRowHeight="14.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0.2</v>
      </c>
      <c r="H4" s="4">
        <v>0</v>
      </c>
      <c r="I4" s="4">
        <v>0</v>
      </c>
      <c r="J4" s="4">
        <v>0.2</v>
      </c>
      <c r="K4" s="4">
        <v>0.25</v>
      </c>
      <c r="L4" s="4">
        <v>0.35</v>
      </c>
      <c r="M4" s="6">
        <f>G4+H4+I4+J4+K4+L4</f>
        <v>1</v>
      </c>
      <c r="N4" s="3"/>
    </row>
    <row r="5" spans="1:14">
      <c r="A5" s="3">
        <v>1</v>
      </c>
      <c r="B5" s="3" t="s">
        <v>15</v>
      </c>
      <c r="C5" s="3" t="s">
        <v>16</v>
      </c>
      <c r="D5" s="3">
        <v>146685</v>
      </c>
      <c r="E5" s="3" t="s">
        <v>17</v>
      </c>
      <c r="F5" s="3" t="s">
        <v>18</v>
      </c>
      <c r="G5" s="5">
        <v>90</v>
      </c>
      <c r="H5" s="5"/>
      <c r="I5" s="5"/>
      <c r="J5" s="5">
        <v>75</v>
      </c>
      <c r="K5" s="5">
        <v>69</v>
      </c>
      <c r="L5" s="5">
        <v>50</v>
      </c>
      <c r="M5" s="3">
        <f>G5*$G$4+H5*$H$4+I5*$I$4+J5*$J$4+K5*$K$4+L5*$L$4</f>
        <v>67.75</v>
      </c>
      <c r="N5" s="3" t="str">
        <f t="shared" ref="N5:N22" si="0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3">
        <v>2</v>
      </c>
      <c r="B6" s="3" t="s">
        <v>19</v>
      </c>
      <c r="C6" s="3" t="s">
        <v>20</v>
      </c>
      <c r="D6" s="3">
        <v>148819</v>
      </c>
      <c r="E6" s="3" t="s">
        <v>17</v>
      </c>
      <c r="F6" s="3" t="s">
        <v>18</v>
      </c>
      <c r="G6" s="5">
        <v>90</v>
      </c>
      <c r="H6" s="5"/>
      <c r="I6" s="5"/>
      <c r="J6" s="5">
        <v>73</v>
      </c>
      <c r="K6" s="5">
        <v>45</v>
      </c>
      <c r="L6" s="5">
        <v>57</v>
      </c>
      <c r="M6" s="3">
        <f>G6*$G$4+H6*$H$4+I6*$I$4+J6*$J$4+K6*$K$4+L6*$L$4</f>
        <v>63.8</v>
      </c>
      <c r="N6" s="3" t="str">
        <f t="shared" si="0"/>
        <v>B-</v>
      </c>
    </row>
    <row r="7" spans="1:14">
      <c r="A7" s="3">
        <v>3</v>
      </c>
      <c r="B7" s="3" t="s">
        <v>21</v>
      </c>
      <c r="C7" s="3" t="s">
        <v>22</v>
      </c>
      <c r="D7" s="3">
        <v>148812</v>
      </c>
      <c r="E7" s="3" t="s">
        <v>17</v>
      </c>
      <c r="F7" s="3" t="s">
        <v>18</v>
      </c>
      <c r="G7" s="5">
        <v>90</v>
      </c>
      <c r="H7" s="5"/>
      <c r="I7" s="5"/>
      <c r="J7" s="5">
        <v>73</v>
      </c>
      <c r="K7" s="5">
        <v>40</v>
      </c>
      <c r="L7" s="5">
        <v>65</v>
      </c>
      <c r="M7" s="3">
        <f>G7*$G$4+H7*$H$4+I7*$I$4+J7*$J$4+K7*$K$4+L7*$L$4</f>
        <v>65.35</v>
      </c>
      <c r="N7" s="3" t="str">
        <f t="shared" si="0"/>
        <v>B</v>
      </c>
    </row>
    <row r="8" spans="1:14">
      <c r="A8" s="3">
        <v>4</v>
      </c>
      <c r="B8" s="3" t="s">
        <v>23</v>
      </c>
      <c r="C8" s="3" t="s">
        <v>24</v>
      </c>
      <c r="D8" s="3">
        <v>146231</v>
      </c>
      <c r="E8" s="3" t="s">
        <v>17</v>
      </c>
      <c r="F8" s="3" t="s">
        <v>18</v>
      </c>
      <c r="G8" s="5">
        <v>90</v>
      </c>
      <c r="H8" s="5"/>
      <c r="I8" s="5"/>
      <c r="J8" s="5">
        <v>74</v>
      </c>
      <c r="K8" s="5">
        <v>38</v>
      </c>
      <c r="L8" s="5">
        <v>79</v>
      </c>
      <c r="M8" s="3">
        <f>G8*$G$4+H8*$H$4+I8*$I$4+J8*$J$4+K8*$K$4+L8*$L$4</f>
        <v>69.95</v>
      </c>
      <c r="N8" s="3" t="str">
        <f t="shared" si="0"/>
        <v>B</v>
      </c>
    </row>
    <row r="9" spans="1:14">
      <c r="A9" s="3">
        <v>5</v>
      </c>
      <c r="B9" s="3" t="s">
        <v>25</v>
      </c>
      <c r="C9" s="3" t="s">
        <v>26</v>
      </c>
      <c r="D9" s="3">
        <v>146865</v>
      </c>
      <c r="E9" s="3" t="s">
        <v>17</v>
      </c>
      <c r="F9" s="3" t="s">
        <v>18</v>
      </c>
      <c r="G9" s="5">
        <v>79</v>
      </c>
      <c r="H9" s="5"/>
      <c r="I9" s="5"/>
      <c r="J9" s="5">
        <v>50</v>
      </c>
      <c r="K9" s="5">
        <v>45</v>
      </c>
      <c r="L9" s="5">
        <v>67</v>
      </c>
      <c r="M9" s="3">
        <f>G9*$G$4+H9*$H$4+I9*$I$4+J9*$J$4+K9*$K$4+L9*$L$4</f>
        <v>60.5</v>
      </c>
      <c r="N9" s="3" t="str">
        <f t="shared" si="0"/>
        <v>B-</v>
      </c>
    </row>
    <row r="10" spans="1:14">
      <c r="A10" s="3">
        <v>6</v>
      </c>
      <c r="B10" s="3" t="s">
        <v>27</v>
      </c>
      <c r="C10" s="3" t="s">
        <v>28</v>
      </c>
      <c r="D10" s="3">
        <v>146414</v>
      </c>
      <c r="E10" s="3" t="s">
        <v>17</v>
      </c>
      <c r="F10" s="3" t="s">
        <v>18</v>
      </c>
      <c r="G10" s="5">
        <v>88</v>
      </c>
      <c r="H10" s="5"/>
      <c r="I10" s="5"/>
      <c r="J10" s="5">
        <v>70</v>
      </c>
      <c r="K10" s="5">
        <v>35</v>
      </c>
      <c r="L10" s="5">
        <v>45</v>
      </c>
      <c r="M10" s="3">
        <f>G10*$G$4+H10*$H$4+I10*$I$4+J10*$J$4+K10*$K$4+L10*$L$4</f>
        <v>56.1</v>
      </c>
      <c r="N10" s="3" t="str">
        <f t="shared" si="0"/>
        <v>C+</v>
      </c>
    </row>
    <row r="11" spans="1:14">
      <c r="A11" s="3">
        <v>7</v>
      </c>
      <c r="B11" s="3" t="s">
        <v>29</v>
      </c>
      <c r="C11" s="3" t="s">
        <v>30</v>
      </c>
      <c r="D11" s="3">
        <v>146401</v>
      </c>
      <c r="E11" s="3" t="s">
        <v>17</v>
      </c>
      <c r="F11" s="3" t="s">
        <v>18</v>
      </c>
      <c r="G11" s="5">
        <v>88</v>
      </c>
      <c r="H11" s="5"/>
      <c r="I11" s="5"/>
      <c r="J11" s="5">
        <v>75</v>
      </c>
      <c r="K11" s="5">
        <v>40</v>
      </c>
      <c r="L11" s="5">
        <v>74</v>
      </c>
      <c r="M11" s="3">
        <f>G11*$G$4+H11*$H$4+I11*$I$4+J11*$J$4+K11*$K$4+L11*$L$4</f>
        <v>68.5</v>
      </c>
      <c r="N11" s="3" t="str">
        <f t="shared" si="0"/>
        <v>B</v>
      </c>
    </row>
    <row r="12" spans="1:14">
      <c r="A12" s="3">
        <v>8</v>
      </c>
      <c r="B12" s="3" t="s">
        <v>31</v>
      </c>
      <c r="C12" s="3" t="s">
        <v>32</v>
      </c>
      <c r="D12" s="3">
        <v>149520</v>
      </c>
      <c r="E12" s="3" t="s">
        <v>17</v>
      </c>
      <c r="F12" s="3" t="s">
        <v>18</v>
      </c>
      <c r="G12" s="5">
        <v>85</v>
      </c>
      <c r="H12" s="5"/>
      <c r="I12" s="5"/>
      <c r="J12" s="5">
        <v>70</v>
      </c>
      <c r="K12" s="5">
        <v>83</v>
      </c>
      <c r="L12" s="5">
        <v>47.5</v>
      </c>
      <c r="M12" s="3">
        <f>G12*$G$4+H12*$H$4+I12*$I$4+J12*$J$4+K12*$K$4+L12*$L$4</f>
        <v>68.375</v>
      </c>
      <c r="N12" s="3" t="str">
        <f t="shared" si="0"/>
        <v>B</v>
      </c>
    </row>
    <row r="13" spans="1:14">
      <c r="A13" s="3">
        <v>9</v>
      </c>
      <c r="B13" s="3" t="s">
        <v>33</v>
      </c>
      <c r="C13" s="3" t="s">
        <v>34</v>
      </c>
      <c r="D13" s="3">
        <v>150175</v>
      </c>
      <c r="E13" s="3" t="s">
        <v>17</v>
      </c>
      <c r="F13" s="3" t="s">
        <v>18</v>
      </c>
      <c r="G13" s="5">
        <v>83</v>
      </c>
      <c r="H13" s="5"/>
      <c r="I13" s="5"/>
      <c r="J13" s="5">
        <v>20</v>
      </c>
      <c r="K13" s="5">
        <v>0</v>
      </c>
      <c r="L13" s="5">
        <v>0</v>
      </c>
      <c r="M13" s="3">
        <f>G13*$G$4+H13*$H$4+I13*$I$4+J13*$J$4+K13*$K$4+L13*$L$4</f>
        <v>20.6</v>
      </c>
      <c r="N13" s="3" t="str">
        <f t="shared" si="0"/>
        <v>E</v>
      </c>
    </row>
    <row r="14" spans="1:14">
      <c r="A14" s="3">
        <v>10</v>
      </c>
      <c r="B14" s="3" t="s">
        <v>35</v>
      </c>
      <c r="C14" s="3" t="s">
        <v>36</v>
      </c>
      <c r="D14" s="3">
        <v>147528</v>
      </c>
      <c r="E14" s="3" t="s">
        <v>17</v>
      </c>
      <c r="F14" s="3" t="s">
        <v>18</v>
      </c>
      <c r="G14" s="5">
        <v>90</v>
      </c>
      <c r="H14" s="5"/>
      <c r="I14" s="5"/>
      <c r="J14" s="5">
        <v>76</v>
      </c>
      <c r="K14" s="5">
        <v>42</v>
      </c>
      <c r="L14" s="5">
        <v>68</v>
      </c>
      <c r="M14" s="3">
        <f>G14*$G$4+H14*$H$4+I14*$I$4+J14*$J$4+K14*$K$4+L14*$L$4</f>
        <v>67.5</v>
      </c>
      <c r="N14" s="3" t="str">
        <f t="shared" si="0"/>
        <v>B</v>
      </c>
    </row>
    <row r="15" spans="1:14">
      <c r="A15" s="3">
        <v>11</v>
      </c>
      <c r="B15" s="3" t="s">
        <v>37</v>
      </c>
      <c r="C15" s="3" t="s">
        <v>38</v>
      </c>
      <c r="D15" s="3">
        <v>147158</v>
      </c>
      <c r="E15" s="3" t="s">
        <v>17</v>
      </c>
      <c r="F15" s="3" t="s">
        <v>18</v>
      </c>
      <c r="G15" s="5">
        <v>90</v>
      </c>
      <c r="H15" s="5"/>
      <c r="I15" s="5"/>
      <c r="J15" s="5">
        <v>70</v>
      </c>
      <c r="K15" s="5">
        <v>65</v>
      </c>
      <c r="L15" s="5">
        <v>77</v>
      </c>
      <c r="M15" s="3">
        <f>G15*$G$4+H15*$H$4+I15*$I$4+J15*$J$4+K15*$K$4+L15*$L$4</f>
        <v>75.2</v>
      </c>
      <c r="N15" s="3" t="str">
        <f t="shared" si="0"/>
        <v>A-</v>
      </c>
    </row>
    <row r="16" spans="1:14">
      <c r="A16" s="3">
        <v>12</v>
      </c>
      <c r="B16" s="3" t="s">
        <v>39</v>
      </c>
      <c r="C16" s="3" t="s">
        <v>40</v>
      </c>
      <c r="D16" s="3">
        <v>147229</v>
      </c>
      <c r="E16" s="3" t="s">
        <v>17</v>
      </c>
      <c r="F16" s="3" t="s">
        <v>18</v>
      </c>
      <c r="G16" s="5">
        <v>90</v>
      </c>
      <c r="H16" s="5"/>
      <c r="I16" s="5"/>
      <c r="J16" s="5">
        <v>83</v>
      </c>
      <c r="K16" s="5">
        <v>40</v>
      </c>
      <c r="L16" s="5">
        <v>87</v>
      </c>
      <c r="M16" s="3">
        <f>G16*$G$4+H16*$H$4+I16*$I$4+J16*$J$4+K16*$K$4+L16*$L$4</f>
        <v>75.05</v>
      </c>
      <c r="N16" s="3" t="str">
        <f t="shared" si="0"/>
        <v>A-</v>
      </c>
    </row>
    <row r="17" spans="1:14">
      <c r="A17" s="3">
        <v>13</v>
      </c>
      <c r="B17" s="3" t="s">
        <v>41</v>
      </c>
      <c r="C17" s="3" t="s">
        <v>42</v>
      </c>
      <c r="D17" s="3">
        <v>150752</v>
      </c>
      <c r="E17" s="3" t="s">
        <v>17</v>
      </c>
      <c r="F17" s="3" t="s">
        <v>18</v>
      </c>
      <c r="G17" s="5">
        <v>0</v>
      </c>
      <c r="H17" s="5"/>
      <c r="I17" s="5"/>
      <c r="J17" s="5">
        <v>10</v>
      </c>
      <c r="K17" s="5">
        <v>0</v>
      </c>
      <c r="L17" s="5">
        <v>0</v>
      </c>
      <c r="M17" s="3">
        <f>G17*$G$4+H17*$H$4+I17*$I$4+J17*$J$4+K17*$K$4+L17*$L$4</f>
        <v>2</v>
      </c>
      <c r="N17" s="3" t="str">
        <f t="shared" si="0"/>
        <v>E</v>
      </c>
    </row>
    <row r="18" spans="1:14">
      <c r="A18" s="3">
        <v>14</v>
      </c>
      <c r="B18" s="3" t="s">
        <v>43</v>
      </c>
      <c r="C18" s="3" t="s">
        <v>44</v>
      </c>
      <c r="D18" s="3">
        <v>148311</v>
      </c>
      <c r="E18" s="3" t="s">
        <v>17</v>
      </c>
      <c r="F18" s="3" t="s">
        <v>18</v>
      </c>
      <c r="G18" s="5">
        <v>90</v>
      </c>
      <c r="H18" s="5"/>
      <c r="I18" s="5"/>
      <c r="J18" s="5">
        <v>50</v>
      </c>
      <c r="K18" s="5">
        <v>68</v>
      </c>
      <c r="L18" s="5">
        <v>48</v>
      </c>
      <c r="M18" s="3">
        <f>G18*$G$4+H18*$H$4+I18*$I$4+J18*$J$4+K18*$K$4+L18*$L$4</f>
        <v>61.8</v>
      </c>
      <c r="N18" s="3" t="str">
        <f t="shared" si="0"/>
        <v>B-</v>
      </c>
    </row>
    <row r="19" spans="1:14">
      <c r="A19" s="3">
        <v>15</v>
      </c>
      <c r="B19" s="3" t="s">
        <v>45</v>
      </c>
      <c r="C19" s="3" t="s">
        <v>46</v>
      </c>
      <c r="D19" s="3">
        <v>150384</v>
      </c>
      <c r="E19" s="3" t="s">
        <v>17</v>
      </c>
      <c r="F19" s="3" t="s">
        <v>18</v>
      </c>
      <c r="G19" s="5">
        <v>90</v>
      </c>
      <c r="H19" s="5"/>
      <c r="I19" s="5"/>
      <c r="J19" s="5">
        <v>70</v>
      </c>
      <c r="K19" s="5">
        <v>76.5</v>
      </c>
      <c r="L19" s="5">
        <v>69</v>
      </c>
      <c r="M19" s="3">
        <f>G19*$G$4+H19*$H$4+I19*$I$4+J19*$J$4+K19*$K$4+L19*$L$4</f>
        <v>75.275</v>
      </c>
      <c r="N19" s="3" t="str">
        <f t="shared" si="0"/>
        <v>A-</v>
      </c>
    </row>
    <row r="20" spans="1:14">
      <c r="A20" s="3">
        <v>16</v>
      </c>
      <c r="B20" s="3" t="s">
        <v>47</v>
      </c>
      <c r="C20" s="3" t="s">
        <v>48</v>
      </c>
      <c r="D20" s="3">
        <v>146350</v>
      </c>
      <c r="E20" s="3" t="s">
        <v>17</v>
      </c>
      <c r="F20" s="3" t="s">
        <v>18</v>
      </c>
      <c r="G20" s="5">
        <v>88</v>
      </c>
      <c r="H20" s="5"/>
      <c r="I20" s="5"/>
      <c r="J20" s="5">
        <v>73</v>
      </c>
      <c r="K20" s="5">
        <v>40</v>
      </c>
      <c r="L20" s="5">
        <v>62.5</v>
      </c>
      <c r="M20" s="3">
        <f>G20*$G$4+H20*$H$4+I20*$I$4+J20*$J$4+K20*$K$4+L20*$L$4</f>
        <v>64.075</v>
      </c>
      <c r="N20" s="3" t="str">
        <f t="shared" si="0"/>
        <v>B-</v>
      </c>
    </row>
    <row r="21" spans="1:14">
      <c r="A21" s="3">
        <v>17</v>
      </c>
      <c r="B21" s="3" t="s">
        <v>49</v>
      </c>
      <c r="C21" s="3" t="s">
        <v>50</v>
      </c>
      <c r="D21" s="3">
        <v>148333</v>
      </c>
      <c r="E21" s="3" t="s">
        <v>17</v>
      </c>
      <c r="F21" s="3" t="s">
        <v>18</v>
      </c>
      <c r="G21" s="5">
        <v>0</v>
      </c>
      <c r="H21" s="5"/>
      <c r="I21" s="5"/>
      <c r="J21" s="5">
        <v>10</v>
      </c>
      <c r="K21" s="5">
        <v>0</v>
      </c>
      <c r="L21" s="5">
        <v>0</v>
      </c>
      <c r="M21" s="3">
        <f>G21*$G$4+H21*$H$4+I21*$I$4+J21*$J$4+K21*$K$4+L21*$L$4</f>
        <v>2</v>
      </c>
      <c r="N21" s="3" t="str">
        <f t="shared" si="0"/>
        <v>E</v>
      </c>
    </row>
    <row r="22" spans="1:14">
      <c r="A22" s="3">
        <v>18</v>
      </c>
      <c r="B22" s="3" t="s">
        <v>51</v>
      </c>
      <c r="C22" s="3" t="s">
        <v>52</v>
      </c>
      <c r="D22" s="3">
        <v>147843</v>
      </c>
      <c r="E22" s="3" t="s">
        <v>17</v>
      </c>
      <c r="F22" s="3" t="s">
        <v>18</v>
      </c>
      <c r="G22" s="5">
        <v>90</v>
      </c>
      <c r="H22" s="5"/>
      <c r="I22" s="5"/>
      <c r="J22" s="5">
        <v>76</v>
      </c>
      <c r="K22" s="5">
        <v>77</v>
      </c>
      <c r="L22" s="5">
        <v>72.5</v>
      </c>
      <c r="M22" s="3">
        <f>G22*$G$4+H22*$H$4+I22*$I$4+J22*$J$4+K22*$K$4+L22*$L$4</f>
        <v>77.825</v>
      </c>
      <c r="N22" s="3" t="str">
        <f t="shared" si="0"/>
        <v>A-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 s i</cp:lastModifiedBy>
  <dcterms:created xsi:type="dcterms:W3CDTF">2024-07-02T02:42:00Z</dcterms:created>
  <dcterms:modified xsi:type="dcterms:W3CDTF">2024-07-02T07:17:02Z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17FA3F0FDA5A422284A0BB9479EC5420_12</vt:lpwstr>
  </property>
  <property fmtid="{D5CDD505-2E9C-101B-9397-08002B2CF9AE}" pid="3" name="KSOProductBuildVer">
    <vt:lpwstr>1033-12.2.0.17119</vt:lpwstr>
  </property>
</Properties>
</file>