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475844F2-3CD3-4933-926F-E498EC511F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<sst xmlns="http://schemas.openxmlformats.org/spreadsheetml/2006/main" count="147" uniqueCount="83">
  <si>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PERBANKAN SYARIAH (G1D2A39B)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</si>
  <si>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</si>
  <si>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</si>
  <si>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</si>
  <si>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</si>
  <si>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</si>
  <si>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</si>
  <si>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</si>
  <si>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</si>
  <si>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</si>
  <si>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</si>
  <si>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</si>
  <si>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</si>
  <si>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</si>
  <si>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</si>
  <si>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2020G1D018</t>
  </si>
  <si>
    <t>M. RAZI ADE AKHIYAR</t>
  </si>
  <si>
    <t>G1D2A39B</t>
  </si>
  <si>
    <t>PERBANKAN SYARIAH</t>
  </si>
  <si>
    <t>2020G1D039</t>
  </si>
  <si>
    <t>LALU ZAENUL RAMDHANI</t>
  </si>
  <si>
    <t>2021G1D001</t>
  </si>
  <si>
    <t>AINUN DINIA ALAWIAH</t>
  </si>
  <si>
    <t>2021G1D003</t>
  </si>
  <si>
    <t>APRILIAN NABILA</t>
  </si>
  <si>
    <t>2021G1D004</t>
  </si>
  <si>
    <t>ASMAWATI JUMA</t>
  </si>
  <si>
    <t>2021G1D005</t>
  </si>
  <si>
    <t>AXSHA AENUL YAKIN</t>
  </si>
  <si>
    <t>2021G1D006</t>
  </si>
  <si>
    <t>BAIQ ASTURI KUSNIAWATI</t>
  </si>
  <si>
    <t>2021G1D007</t>
  </si>
  <si>
    <t>CIK NURUL AQIDAH FATILLA</t>
  </si>
  <si>
    <t>2021G1D008</t>
  </si>
  <si>
    <t>DEBY SAPUTRA</t>
  </si>
  <si>
    <t>2021G1D009</t>
  </si>
  <si>
    <t>DWIVHA RIZALDY ISKANDAR</t>
  </si>
  <si>
    <t>2021G1D010</t>
  </si>
  <si>
    <t>GIANNELLE MAULANA AR-RAZY</t>
  </si>
  <si>
    <t>2021G1D011</t>
  </si>
  <si>
    <t>GILANG MAULANA</t>
  </si>
  <si>
    <t>2021G1D013</t>
  </si>
  <si>
    <t>LISA ANGGRAINI</t>
  </si>
  <si>
    <t>2021G1D014</t>
  </si>
  <si>
    <t>MARHAEN DARA SILVA</t>
  </si>
  <si>
    <t>2021G1D016</t>
  </si>
  <si>
    <t>MISYATUN</t>
  </si>
  <si>
    <t>2021G1D017</t>
  </si>
  <si>
    <t>MUHAMMAD ABDURRAHMAN MUWAHID</t>
  </si>
  <si>
    <t>2021G1D018</t>
  </si>
  <si>
    <t>MUHAMMAD ABDURROSIDI</t>
  </si>
  <si>
    <t>2021G1D019</t>
  </si>
  <si>
    <t>MUHAMMAD AZHAR</t>
  </si>
  <si>
    <t>2021G1D020</t>
  </si>
  <si>
    <t>NABILLA FITRIANA</t>
  </si>
  <si>
    <t>2021G1D021</t>
  </si>
  <si>
    <t>RINDI SASMITA</t>
  </si>
  <si>
    <t>2021G1D022</t>
  </si>
  <si>
    <t>RIZQI RIDHA ADDINY</t>
  </si>
  <si>
    <t>2021G1D023</t>
  </si>
  <si>
    <t>ROHDI</t>
  </si>
  <si>
    <t>2021G1D024</t>
  </si>
  <si>
    <t>SOFIRAHAYU</t>
  </si>
  <si>
    <t>2021G1D025</t>
  </si>
  <si>
    <t>SURMINI</t>
  </si>
  <si>
    <t>2021G1D027</t>
  </si>
  <si>
    <t>ADINDA BILQIS FARHANA PUTRI RAMDHANI</t>
  </si>
  <si>
    <t>2021G1D029</t>
  </si>
  <si>
    <t>MUKMIN</t>
  </si>
  <si>
    <t>2021G1D032</t>
  </si>
  <si>
    <t>AHMAD SURYA ARDIANSYAH</t>
  </si>
  <si>
    <t>2021G1D033</t>
  </si>
  <si>
    <t>ARDI MAULANA</t>
  </si>
  <si>
    <t>2021G1D037</t>
  </si>
  <si>
    <t>PAT MAWATI</t>
  </si>
  <si>
    <t>2021G1D038</t>
  </si>
  <si>
    <t>ROSITA ROSMAYANTI</t>
  </si>
  <si>
    <t>2021G1D039</t>
  </si>
  <si>
    <t>SULPIATI</t>
  </si>
  <si>
    <t>2021G1D040</t>
  </si>
  <si>
    <t>SURYA ALFIAN</t>
  </si>
  <si>
    <t>2021G1D041</t>
  </si>
  <si>
    <t>ARINDA MAHARANI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</si>
</sst>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13" workbookViewId="0">
      <selection activeCell="G9" sqref="G9:L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151114</v>
      </c>
      <c r="E5" s="1" t="s">
        <v>17</v>
      </c>
      <c r="F5" s="1" t="s">
        <v>18</v>
      </c>
      <c r="G5" s="6">
        <v>65</v>
      </c>
      <c r="H5" s="6">
        <v>57</v>
      </c>
      <c r="I5" s="6">
        <v>35</v>
      </c>
      <c r="J5" s="6">
        <v>65</v>
      </c>
      <c r="K5" s="6">
        <v>50</v>
      </c>
      <c r="L5" s="6">
        <v>50</v>
      </c>
      <c r="M5" s="1">
        <f t="shared" ref="M5:M37" si="0">G5*$G$4 + H5*$H$4 + I5*$I$4 + J5*$J$4 + K5*$K$4 + L5*$L$4</f>
        <v>53.7</v>
      </c>
      <c r="N5" s="1" t="str">
        <f t="shared" ref="N5:N3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149292</v>
      </c>
      <c r="E6" s="1" t="s">
        <v>17</v>
      </c>
      <c r="F6" s="1" t="s">
        <v>18</v>
      </c>
      <c r="G6" s="6">
        <v>65</v>
      </c>
      <c r="H6" s="6">
        <v>57</v>
      </c>
      <c r="I6" s="6">
        <v>35</v>
      </c>
      <c r="J6" s="6">
        <v>65</v>
      </c>
      <c r="K6" s="6">
        <v>50</v>
      </c>
      <c r="L6" s="6">
        <v>50</v>
      </c>
      <c r="M6" s="1">
        <f t="shared" si="0"/>
        <v>53.7</v>
      </c>
      <c r="N6" s="1" t="str">
        <f t="shared" si="1"/>
        <v xml:space="preserve">C-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146858</v>
      </c>
      <c r="E7" s="1" t="s">
        <v>17</v>
      </c>
      <c r="F7" s="1" t="s">
        <v>18</v>
      </c>
      <c r="G7" s="8">
        <v>80</v>
      </c>
      <c r="H7" s="8">
        <v>90</v>
      </c>
      <c r="I7" s="8">
        <v>85</v>
      </c>
      <c r="J7" s="8">
        <v>90</v>
      </c>
      <c r="K7" s="8">
        <v>95</v>
      </c>
      <c r="L7" s="8">
        <v>95</v>
      </c>
      <c r="M7" s="1">
        <f t="shared" si="0"/>
        <v>91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148061</v>
      </c>
      <c r="E8" s="1" t="s">
        <v>17</v>
      </c>
      <c r="F8" s="1" t="s">
        <v>18</v>
      </c>
      <c r="G8" s="8">
        <v>80</v>
      </c>
      <c r="H8" s="8">
        <v>90</v>
      </c>
      <c r="I8" s="8">
        <v>85</v>
      </c>
      <c r="J8" s="8">
        <v>90</v>
      </c>
      <c r="K8" s="8">
        <v>95</v>
      </c>
      <c r="L8" s="8">
        <v>95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147511</v>
      </c>
      <c r="E9" s="1" t="s">
        <v>17</v>
      </c>
      <c r="F9" s="1" t="s">
        <v>18</v>
      </c>
      <c r="G9" s="9">
        <v>70</v>
      </c>
      <c r="H9" s="9">
        <v>70</v>
      </c>
      <c r="I9" s="9">
        <v>75</v>
      </c>
      <c r="J9" s="9">
        <v>80</v>
      </c>
      <c r="K9" s="9">
        <v>80</v>
      </c>
      <c r="L9" s="9">
        <v>75</v>
      </c>
      <c r="M9" s="1">
        <f t="shared" si="0"/>
        <v>76</v>
      </c>
      <c r="N9" s="1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147373</v>
      </c>
      <c r="E10" s="1" t="s">
        <v>17</v>
      </c>
      <c r="F10" s="1" t="s">
        <v>18</v>
      </c>
      <c r="G10" s="8">
        <v>80</v>
      </c>
      <c r="H10" s="8">
        <v>90</v>
      </c>
      <c r="I10" s="8">
        <v>85</v>
      </c>
      <c r="J10" s="8">
        <v>90</v>
      </c>
      <c r="K10" s="8">
        <v>95</v>
      </c>
      <c r="L10" s="8">
        <v>95</v>
      </c>
      <c r="M10" s="1">
        <f t="shared" si="0"/>
        <v>91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146767</v>
      </c>
      <c r="E11" s="1" t="s">
        <v>17</v>
      </c>
      <c r="F11" s="1" t="s">
        <v>18</v>
      </c>
      <c r="G11" s="8">
        <v>80</v>
      </c>
      <c r="H11" s="8">
        <v>90</v>
      </c>
      <c r="I11" s="8">
        <v>85</v>
      </c>
      <c r="J11" s="8">
        <v>90</v>
      </c>
      <c r="K11" s="8">
        <v>95</v>
      </c>
      <c r="L11" s="8">
        <v>95</v>
      </c>
      <c r="M11" s="1">
        <f t="shared" si="0"/>
        <v>91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146807</v>
      </c>
      <c r="E12" s="1" t="s">
        <v>17</v>
      </c>
      <c r="F12" s="1" t="s">
        <v>18</v>
      </c>
      <c r="G12" s="9">
        <v>70</v>
      </c>
      <c r="H12" s="9">
        <v>70</v>
      </c>
      <c r="I12" s="9">
        <v>75</v>
      </c>
      <c r="J12" s="9">
        <v>80</v>
      </c>
      <c r="K12" s="9">
        <v>75</v>
      </c>
      <c r="L12" s="9">
        <v>75</v>
      </c>
      <c r="M12" s="1">
        <f t="shared" si="0"/>
        <v>75</v>
      </c>
      <c r="N12" s="1" t="str">
        <f t="shared" si="1"/>
        <v xml:space="preserve">B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148280</v>
      </c>
      <c r="E13" s="1" t="s">
        <v>17</v>
      </c>
      <c r="F13" s="1" t="s">
        <v>18</v>
      </c>
      <c r="G13" s="9">
        <v>70</v>
      </c>
      <c r="H13" s="9">
        <v>70</v>
      </c>
      <c r="I13" s="9">
        <v>75</v>
      </c>
      <c r="J13" s="9">
        <v>80</v>
      </c>
      <c r="K13" s="9">
        <v>80</v>
      </c>
      <c r="L13" s="9">
        <v>75</v>
      </c>
      <c r="M13" s="1">
        <f t="shared" si="0"/>
        <v>76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148768</v>
      </c>
      <c r="E14" s="1" t="s">
        <v>17</v>
      </c>
      <c r="F14" s="1" t="s">
        <v>18</v>
      </c>
      <c r="G14" s="8">
        <v>90</v>
      </c>
      <c r="H14" s="8">
        <v>70</v>
      </c>
      <c r="I14" s="8">
        <v>95</v>
      </c>
      <c r="J14" s="8">
        <v>85</v>
      </c>
      <c r="K14" s="8">
        <v>80</v>
      </c>
      <c r="L14" s="8">
        <v>85</v>
      </c>
      <c r="M14" s="1">
        <f t="shared" si="0"/>
        <v>84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146732</v>
      </c>
      <c r="E15" s="1" t="s">
        <v>17</v>
      </c>
      <c r="F15" s="1" t="s">
        <v>18</v>
      </c>
      <c r="G15" s="8">
        <v>90</v>
      </c>
      <c r="H15" s="8">
        <v>70</v>
      </c>
      <c r="I15" s="8">
        <v>95</v>
      </c>
      <c r="J15" s="8">
        <v>85</v>
      </c>
      <c r="K15" s="8">
        <v>80</v>
      </c>
      <c r="L15" s="8">
        <v>85</v>
      </c>
      <c r="M15" s="1">
        <f t="shared" si="0"/>
        <v>84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150852</v>
      </c>
      <c r="E16" s="1" t="s">
        <v>17</v>
      </c>
      <c r="F16" s="1" t="s">
        <v>18</v>
      </c>
      <c r="G16" s="9">
        <v>70</v>
      </c>
      <c r="H16" s="9">
        <v>70</v>
      </c>
      <c r="I16" s="9">
        <v>75</v>
      </c>
      <c r="J16" s="9">
        <v>80</v>
      </c>
      <c r="K16" s="9">
        <v>75</v>
      </c>
      <c r="L16" s="9">
        <v>75</v>
      </c>
      <c r="M16" s="1">
        <f t="shared" si="0"/>
        <v>75</v>
      </c>
      <c r="N16" s="1" t="str">
        <f t="shared" si="1"/>
        <v xml:space="preserve">B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147457</v>
      </c>
      <c r="E17" s="1" t="s">
        <v>17</v>
      </c>
      <c r="F17" s="1" t="s">
        <v>18</v>
      </c>
      <c r="G17" s="8">
        <v>80</v>
      </c>
      <c r="H17" s="8">
        <v>90</v>
      </c>
      <c r="I17" s="8">
        <v>85</v>
      </c>
      <c r="J17" s="8">
        <v>90</v>
      </c>
      <c r="K17" s="8">
        <v>95</v>
      </c>
      <c r="L17" s="8">
        <v>95</v>
      </c>
      <c r="M17" s="1">
        <f t="shared" si="0"/>
        <v>91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148114</v>
      </c>
      <c r="E18" s="1" t="s">
        <v>17</v>
      </c>
      <c r="F18" s="1" t="s">
        <v>18</v>
      </c>
      <c r="G18" s="8">
        <v>80</v>
      </c>
      <c r="H18" s="8">
        <v>90</v>
      </c>
      <c r="I18" s="8">
        <v>85</v>
      </c>
      <c r="J18" s="8">
        <v>90</v>
      </c>
      <c r="K18" s="8">
        <v>95</v>
      </c>
      <c r="L18" s="8">
        <v>95</v>
      </c>
      <c r="M18" s="1">
        <f t="shared" si="0"/>
        <v>91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147258</v>
      </c>
      <c r="E19" s="1" t="s">
        <v>17</v>
      </c>
      <c r="F19" s="1" t="s">
        <v>18</v>
      </c>
      <c r="G19" s="8">
        <v>80</v>
      </c>
      <c r="H19" s="8">
        <v>90</v>
      </c>
      <c r="I19" s="8">
        <v>85</v>
      </c>
      <c r="J19" s="8">
        <v>90</v>
      </c>
      <c r="K19" s="8">
        <v>95</v>
      </c>
      <c r="L19" s="8">
        <v>95</v>
      </c>
      <c r="M19" s="1">
        <f t="shared" si="0"/>
        <v>91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150839</v>
      </c>
      <c r="E20" s="1" t="s">
        <v>17</v>
      </c>
      <c r="F20" s="1" t="s">
        <v>18</v>
      </c>
      <c r="G20" s="8">
        <v>90</v>
      </c>
      <c r="H20" s="8">
        <v>70</v>
      </c>
      <c r="I20" s="8">
        <v>95</v>
      </c>
      <c r="J20" s="8">
        <v>85</v>
      </c>
      <c r="K20" s="8">
        <v>80</v>
      </c>
      <c r="L20" s="8">
        <v>85</v>
      </c>
      <c r="M20" s="1">
        <f t="shared" si="0"/>
        <v>84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147289</v>
      </c>
      <c r="E21" s="1" t="s">
        <v>17</v>
      </c>
      <c r="F21" s="1" t="s">
        <v>18</v>
      </c>
      <c r="G21" s="8">
        <v>90</v>
      </c>
      <c r="H21" s="8">
        <v>70</v>
      </c>
      <c r="I21" s="8">
        <v>95</v>
      </c>
      <c r="J21" s="8">
        <v>85</v>
      </c>
      <c r="K21" s="8">
        <v>80</v>
      </c>
      <c r="L21" s="8">
        <v>85</v>
      </c>
      <c r="M21" s="1">
        <f t="shared" si="0"/>
        <v>84</v>
      </c>
      <c r="N21" s="1" t="str">
        <f t="shared" si="1"/>
        <v xml:space="preserve">A-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147372</v>
      </c>
      <c r="E22" s="1" t="s">
        <v>17</v>
      </c>
      <c r="F22" s="1" t="s">
        <v>18</v>
      </c>
      <c r="G22" s="8">
        <v>90</v>
      </c>
      <c r="H22" s="8">
        <v>70</v>
      </c>
      <c r="I22" s="8">
        <v>95</v>
      </c>
      <c r="J22" s="8">
        <v>85</v>
      </c>
      <c r="K22" s="8">
        <v>80</v>
      </c>
      <c r="L22" s="8">
        <v>85</v>
      </c>
      <c r="M22" s="1">
        <f t="shared" si="0"/>
        <v>84</v>
      </c>
      <c r="N22" s="1" t="str">
        <f t="shared" si="1"/>
        <v xml:space="preserve">A-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146950</v>
      </c>
      <c r="E23" s="1" t="s">
        <v>17</v>
      </c>
      <c r="F23" s="1" t="s">
        <v>18</v>
      </c>
      <c r="G23" s="8">
        <v>80</v>
      </c>
      <c r="H23" s="8">
        <v>90</v>
      </c>
      <c r="I23" s="8">
        <v>85</v>
      </c>
      <c r="J23" s="8">
        <v>90</v>
      </c>
      <c r="K23" s="8">
        <v>95</v>
      </c>
      <c r="L23" s="8">
        <v>95</v>
      </c>
      <c r="M23" s="1">
        <f t="shared" si="0"/>
        <v>91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148128</v>
      </c>
      <c r="E24" s="1" t="s">
        <v>17</v>
      </c>
      <c r="F24" s="1" t="s">
        <v>18</v>
      </c>
      <c r="G24" s="8">
        <v>80</v>
      </c>
      <c r="H24" s="8">
        <v>90</v>
      </c>
      <c r="I24" s="8">
        <v>85</v>
      </c>
      <c r="J24" s="8">
        <v>90</v>
      </c>
      <c r="K24" s="8">
        <v>95</v>
      </c>
      <c r="L24" s="8">
        <v>95</v>
      </c>
      <c r="M24" s="1">
        <f t="shared" si="0"/>
        <v>91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146779</v>
      </c>
      <c r="E25" s="1" t="s">
        <v>17</v>
      </c>
      <c r="F25" s="1" t="s">
        <v>18</v>
      </c>
      <c r="G25" s="8">
        <v>80</v>
      </c>
      <c r="H25" s="8">
        <v>90</v>
      </c>
      <c r="I25" s="8">
        <v>85</v>
      </c>
      <c r="J25" s="8">
        <v>90</v>
      </c>
      <c r="K25" s="8">
        <v>95</v>
      </c>
      <c r="L25" s="8">
        <v>95</v>
      </c>
      <c r="M25" s="1">
        <f t="shared" si="0"/>
        <v>91</v>
      </c>
      <c r="N25" s="1" t="str">
        <f t="shared" si="1"/>
        <v xml:space="preserve">A+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146539</v>
      </c>
      <c r="E26" s="1" t="s">
        <v>17</v>
      </c>
      <c r="F26" s="1" t="s">
        <v>18</v>
      </c>
      <c r="G26" s="9">
        <v>70</v>
      </c>
      <c r="H26" s="9">
        <v>70</v>
      </c>
      <c r="I26" s="9">
        <v>75</v>
      </c>
      <c r="J26" s="9">
        <v>80</v>
      </c>
      <c r="K26" s="9">
        <v>75</v>
      </c>
      <c r="L26" s="9">
        <v>75</v>
      </c>
      <c r="M26" s="1">
        <f t="shared" si="0"/>
        <v>75</v>
      </c>
      <c r="N26" s="1" t="str">
        <f t="shared" si="1"/>
        <v xml:space="preserve">B </v>
      </c>
    </row>
    <row r="27" spans="1:14" ht="14" customHeight="1" x14ac:dyDescent="0.35">
      <c r="A27" s="1">
        <v>23</v>
      </c>
      <c r="B27" s="1" t="s">
        <v>61</v>
      </c>
      <c r="C27" s="1" t="s">
        <v>62</v>
      </c>
      <c r="D27" s="1">
        <v>149687</v>
      </c>
      <c r="E27" s="1" t="s">
        <v>17</v>
      </c>
      <c r="F27" s="1" t="s">
        <v>18</v>
      </c>
      <c r="G27" s="6">
        <v>65</v>
      </c>
      <c r="H27" s="6">
        <v>57</v>
      </c>
      <c r="I27" s="6">
        <v>35</v>
      </c>
      <c r="J27" s="6">
        <v>65</v>
      </c>
      <c r="K27" s="6">
        <v>50</v>
      </c>
      <c r="L27" s="6">
        <v>50</v>
      </c>
      <c r="M27" s="1">
        <f t="shared" si="0"/>
        <v>53.7</v>
      </c>
      <c r="N27" s="1" t="str">
        <f t="shared" si="1"/>
        <v xml:space="preserve">C-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146744</v>
      </c>
      <c r="E28" s="1" t="s">
        <v>17</v>
      </c>
      <c r="F28" s="1" t="s">
        <v>18</v>
      </c>
      <c r="G28" s="8">
        <v>90</v>
      </c>
      <c r="H28" s="8">
        <v>70</v>
      </c>
      <c r="I28" s="8">
        <v>95</v>
      </c>
      <c r="J28" s="8">
        <v>85</v>
      </c>
      <c r="K28" s="8">
        <v>80</v>
      </c>
      <c r="L28" s="8">
        <v>85</v>
      </c>
      <c r="M28" s="1">
        <f t="shared" si="0"/>
        <v>84</v>
      </c>
      <c r="N28" s="1" t="str">
        <f t="shared" si="1"/>
        <v xml:space="preserve">A-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146606</v>
      </c>
      <c r="E29" s="1" t="s">
        <v>17</v>
      </c>
      <c r="F29" s="1" t="s">
        <v>18</v>
      </c>
      <c r="G29" s="8">
        <v>80</v>
      </c>
      <c r="H29" s="8">
        <v>90</v>
      </c>
      <c r="I29" s="8">
        <v>85</v>
      </c>
      <c r="J29" s="8">
        <v>90</v>
      </c>
      <c r="K29" s="8">
        <v>95</v>
      </c>
      <c r="L29" s="8">
        <v>95</v>
      </c>
      <c r="M29" s="1">
        <f t="shared" si="0"/>
        <v>91</v>
      </c>
      <c r="N29" s="1" t="str">
        <f t="shared" si="1"/>
        <v xml:space="preserve">A+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146605</v>
      </c>
      <c r="E30" s="1" t="s">
        <v>17</v>
      </c>
      <c r="F30" s="1" t="s">
        <v>18</v>
      </c>
      <c r="G30" s="8">
        <v>80</v>
      </c>
      <c r="H30" s="8">
        <v>90</v>
      </c>
      <c r="I30" s="8">
        <v>85</v>
      </c>
      <c r="J30" s="8">
        <v>90</v>
      </c>
      <c r="K30" s="8">
        <v>95</v>
      </c>
      <c r="L30" s="8">
        <v>95</v>
      </c>
      <c r="M30" s="1">
        <f t="shared" si="0"/>
        <v>91</v>
      </c>
      <c r="N30" s="1" t="str">
        <f t="shared" si="1"/>
        <v xml:space="preserve">A+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146900</v>
      </c>
      <c r="E31" s="1" t="s">
        <v>17</v>
      </c>
      <c r="F31" s="1" t="s">
        <v>18</v>
      </c>
      <c r="G31" s="9">
        <v>70</v>
      </c>
      <c r="H31" s="9">
        <v>70</v>
      </c>
      <c r="I31" s="9">
        <v>75</v>
      </c>
      <c r="J31" s="9">
        <v>80</v>
      </c>
      <c r="K31" s="9">
        <v>75</v>
      </c>
      <c r="L31" s="9">
        <v>75</v>
      </c>
      <c r="M31" s="1">
        <f t="shared" si="0"/>
        <v>75</v>
      </c>
      <c r="N31" s="1" t="str">
        <f t="shared" si="1"/>
        <v xml:space="preserve">B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148230</v>
      </c>
      <c r="E32" s="1" t="s">
        <v>17</v>
      </c>
      <c r="F32" s="1" t="s">
        <v>18</v>
      </c>
      <c r="G32" s="9">
        <v>70</v>
      </c>
      <c r="H32" s="9">
        <v>70</v>
      </c>
      <c r="I32" s="9">
        <v>75</v>
      </c>
      <c r="J32" s="9">
        <v>80</v>
      </c>
      <c r="K32" s="9">
        <v>75</v>
      </c>
      <c r="L32" s="9">
        <v>75</v>
      </c>
      <c r="M32" s="1">
        <f t="shared" si="0"/>
        <v>75</v>
      </c>
      <c r="N32" s="1" t="str">
        <f t="shared" si="1"/>
        <v xml:space="preserve">B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146524</v>
      </c>
      <c r="E33" s="1" t="s">
        <v>17</v>
      </c>
      <c r="F33" s="1" t="s">
        <v>18</v>
      </c>
      <c r="G33" s="8">
        <v>80</v>
      </c>
      <c r="H33" s="8">
        <v>90</v>
      </c>
      <c r="I33" s="8">
        <v>85</v>
      </c>
      <c r="J33" s="8">
        <v>90</v>
      </c>
      <c r="K33" s="8">
        <v>95</v>
      </c>
      <c r="L33" s="8">
        <v>95</v>
      </c>
      <c r="M33" s="1">
        <f t="shared" si="0"/>
        <v>91</v>
      </c>
      <c r="N33" s="1" t="str">
        <f t="shared" si="1"/>
        <v xml:space="preserve">A+ 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147058</v>
      </c>
      <c r="E34" s="1" t="s">
        <v>17</v>
      </c>
      <c r="F34" s="1" t="s">
        <v>18</v>
      </c>
      <c r="G34" s="8">
        <v>90</v>
      </c>
      <c r="H34" s="8">
        <v>70</v>
      </c>
      <c r="I34" s="8">
        <v>95</v>
      </c>
      <c r="J34" s="8">
        <v>85</v>
      </c>
      <c r="K34" s="8">
        <v>80</v>
      </c>
      <c r="L34" s="8">
        <v>85</v>
      </c>
      <c r="M34" s="1">
        <f t="shared" si="0"/>
        <v>84</v>
      </c>
      <c r="N34" s="1" t="str">
        <f t="shared" si="1"/>
        <v xml:space="preserve">A- 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146535</v>
      </c>
      <c r="E35" s="1" t="s">
        <v>17</v>
      </c>
      <c r="F35" s="1" t="s">
        <v>18</v>
      </c>
      <c r="G35" s="8">
        <v>80</v>
      </c>
      <c r="H35" s="8">
        <v>90</v>
      </c>
      <c r="I35" s="8">
        <v>85</v>
      </c>
      <c r="J35" s="8">
        <v>90</v>
      </c>
      <c r="K35" s="8">
        <v>95</v>
      </c>
      <c r="L35" s="8">
        <v>95</v>
      </c>
      <c r="M35" s="1">
        <f t="shared" si="0"/>
        <v>91</v>
      </c>
      <c r="N35" s="1" t="str">
        <f t="shared" si="1"/>
        <v xml:space="preserve">A+ 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147543</v>
      </c>
      <c r="E36" s="1" t="s">
        <v>17</v>
      </c>
      <c r="F36" s="1" t="s">
        <v>18</v>
      </c>
      <c r="G36" s="8">
        <v>90</v>
      </c>
      <c r="H36" s="8">
        <v>70</v>
      </c>
      <c r="I36" s="8">
        <v>95</v>
      </c>
      <c r="J36" s="8">
        <v>85</v>
      </c>
      <c r="K36" s="8">
        <v>90</v>
      </c>
      <c r="L36" s="8">
        <v>85</v>
      </c>
      <c r="M36" s="1">
        <f t="shared" si="0"/>
        <v>86</v>
      </c>
      <c r="N36" s="1" t="str">
        <f t="shared" si="1"/>
        <v xml:space="preserve">A 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148126</v>
      </c>
      <c r="E37" s="1" t="s">
        <v>17</v>
      </c>
      <c r="F37" s="1" t="s">
        <v>18</v>
      </c>
      <c r="G37" s="8">
        <v>80</v>
      </c>
      <c r="H37" s="8">
        <v>90</v>
      </c>
      <c r="I37" s="8">
        <v>85</v>
      </c>
      <c r="J37" s="8">
        <v>90</v>
      </c>
      <c r="K37" s="8">
        <v>95</v>
      </c>
      <c r="L37" s="8">
        <v>95</v>
      </c>
      <c r="M37" s="1">
        <f t="shared" si="0"/>
        <v>91</v>
      </c>
      <c r="N37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4" priority="23" operator="equal">
      <formula>100</formula>
    </cfRule>
    <cfRule type="cellIs" dxfId="23" priority="24" operator="lessThan">
      <formula>100</formula>
    </cfRule>
    <cfRule type="cellIs" dxfId="22" priority="25" operator="greaterThan">
      <formula>100</formula>
    </cfRule>
  </conditionalFormatting>
  <conditionalFormatting sqref="G7:L7">
    <cfRule type="cellIs" dxfId="21" priority="22" operator="greaterThan">
      <formula>100</formula>
    </cfRule>
  </conditionalFormatting>
  <conditionalFormatting sqref="G8:L8">
    <cfRule type="cellIs" dxfId="20" priority="21" operator="greaterThan">
      <formula>100</formula>
    </cfRule>
  </conditionalFormatting>
  <conditionalFormatting sqref="G10:L11">
    <cfRule type="cellIs" dxfId="19" priority="20" operator="greaterThan">
      <formula>100</formula>
    </cfRule>
  </conditionalFormatting>
  <conditionalFormatting sqref="G17:L19">
    <cfRule type="cellIs" dxfId="18" priority="19" operator="greaterThan">
      <formula>100</formula>
    </cfRule>
  </conditionalFormatting>
  <conditionalFormatting sqref="G23:L23">
    <cfRule type="cellIs" dxfId="17" priority="18" operator="greaterThan">
      <formula>100</formula>
    </cfRule>
  </conditionalFormatting>
  <conditionalFormatting sqref="G29:L30">
    <cfRule type="cellIs" dxfId="16" priority="17" operator="greaterThan">
      <formula>100</formula>
    </cfRule>
  </conditionalFormatting>
  <conditionalFormatting sqref="G33:L33">
    <cfRule type="cellIs" dxfId="15" priority="16" operator="greaterThan">
      <formula>100</formula>
    </cfRule>
  </conditionalFormatting>
  <conditionalFormatting sqref="G37:L37">
    <cfRule type="cellIs" dxfId="14" priority="15" operator="greaterThan">
      <formula>100</formula>
    </cfRule>
  </conditionalFormatting>
  <conditionalFormatting sqref="G35:L35">
    <cfRule type="cellIs" dxfId="13" priority="14" operator="greaterThan">
      <formula>100</formula>
    </cfRule>
  </conditionalFormatting>
  <conditionalFormatting sqref="G36:L36">
    <cfRule type="cellIs" dxfId="12" priority="13" operator="greaterThan">
      <formula>100</formula>
    </cfRule>
  </conditionalFormatting>
  <conditionalFormatting sqref="G28:L28">
    <cfRule type="cellIs" dxfId="11" priority="12" operator="greaterThan">
      <formula>100</formula>
    </cfRule>
  </conditionalFormatting>
  <conditionalFormatting sqref="G14:L15">
    <cfRule type="cellIs" dxfId="10" priority="11" operator="greaterThan">
      <formula>100</formula>
    </cfRule>
  </conditionalFormatting>
  <conditionalFormatting sqref="G20:L20">
    <cfRule type="cellIs" dxfId="9" priority="10" operator="greaterThan">
      <formula>100</formula>
    </cfRule>
  </conditionalFormatting>
  <conditionalFormatting sqref="G21:L21">
    <cfRule type="cellIs" dxfId="8" priority="9" operator="greaterThan">
      <formula>100</formula>
    </cfRule>
  </conditionalFormatting>
  <conditionalFormatting sqref="G22:L22">
    <cfRule type="cellIs" dxfId="7" priority="8" operator="greaterThan">
      <formula>100</formula>
    </cfRule>
  </conditionalFormatting>
  <conditionalFormatting sqref="G24:L25">
    <cfRule type="cellIs" dxfId="6" priority="7" operator="greaterThan">
      <formula>100</formula>
    </cfRule>
  </conditionalFormatting>
  <conditionalFormatting sqref="G26:L26">
    <cfRule type="cellIs" dxfId="5" priority="6" operator="greaterThan">
      <formula>100</formula>
    </cfRule>
  </conditionalFormatting>
  <conditionalFormatting sqref="G31:L32">
    <cfRule type="cellIs" dxfId="4" priority="5" operator="greaterThan">
      <formula>100</formula>
    </cfRule>
  </conditionalFormatting>
  <conditionalFormatting sqref="G34:L34">
    <cfRule type="cellIs" dxfId="3" priority="4" operator="greaterThan">
      <formula>100</formula>
    </cfRule>
  </conditionalFormatting>
  <conditionalFormatting sqref="G16:L16">
    <cfRule type="cellIs" dxfId="2" priority="3" operator="greaterThan">
      <formula>100</formula>
    </cfRule>
  </conditionalFormatting>
  <conditionalFormatting sqref="G12:L13">
    <cfRule type="cellIs" dxfId="1" priority="2" operator="greaterThan">
      <formula>100</formula>
    </cfRule>
  </conditionalFormatting>
  <conditionalFormatting sqref="G9:L9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2024-07-01T13:18:57Z</dcterms:created>
  <dcterms:modified xsi:type="dcterms:W3CDTF">2024-07-01T13:31:22Z</dcterms:modified>
  <cp:category>nilai</cp:category>
</cp:coreProperties>
</file>