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BERKAS MATA KULIAH RIDWAN\SEMESTER GENAP 2023_2024\NILAI MAHASISWA\NILAI RIDWAN\"/>
    </mc:Choice>
  </mc:AlternateContent>
  <xr:revisionPtr revIDLastSave="0" documentId="13_ncr:1_{8506101C-6AF9-41BA-AF3E-84E70B3F8CCB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7" i="1" l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<sst xmlns="http://schemas.openxmlformats.org/spreadsheetml/2006/main" count="21" uniqueCount="19">
  <si>
    <t>Daftar Nilai APLIKASI KOMPUTER II (2011611)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</si>
  <si>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</si>
  <si>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</si>
  <si>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</si>
  <si>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</si>
  <si>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</si>
  <si>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</si>
  <si>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</si>
  <si>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</si>
  <si>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</si>
  <si>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</si>
  <si>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</si>
  <si>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</si>
  <si>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</si>
  <si>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</si>
  <si>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YOGI RAMDANI</t>
  </si>
  <si>
    <t>APLIKASI KOMPUTER II</t>
  </si>
  <si>
    <t>HALIDA PANGESTUTI</t>
  </si>
  <si>
    <t>MUHAMMAD ALFIAN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</si>
</sst>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topLeftCell="D1" workbookViewId="0">
      <selection activeCell="F19" sqref="F19"/>
    </sheetView>
  </sheetViews>
  <sheetFormatPr defaultRowHeight="14.25" x14ac:dyDescent="0.4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4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4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4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45">
      <c r="A5" s="1">
        <v>1</v>
      </c>
      <c r="B5" s="1">
        <v>218130026</v>
      </c>
      <c r="C5" s="1" t="s">
        <v>15</v>
      </c>
      <c r="D5" s="1">
        <v>150612</v>
      </c>
      <c r="E5" s="1">
        <v>2011611</v>
      </c>
      <c r="F5" s="1" t="s">
        <v>16</v>
      </c>
      <c r="G5" s="6">
        <v>40</v>
      </c>
      <c r="H5" s="6">
        <v>45</v>
      </c>
      <c r="I5" s="6">
        <v>45</v>
      </c>
      <c r="J5" s="6">
        <v>50</v>
      </c>
      <c r="K5" s="6">
        <v>50</v>
      </c>
      <c r="L5" s="6">
        <v>55</v>
      </c>
      <c r="M5" s="1">
        <f>G5*$G$4 + H5*$H$4 + I5*$I$4 + J5*$J$4 + K5*$K$4 + L5*$L$4</f>
        <v>49.5</v>
      </c>
      <c r="N5" s="1" t="str">
        <f>IF(M5&lt;=0.99,"T",IF(M5&lt;=45.99,"E",IF(M5&lt;=55.99,"D",IF(M5&lt;=65.99,"C",IF(M5&lt;=79.99,"B",IF(M5&lt;=100,"A",""))))))</f>
        <v>D</v>
      </c>
    </row>
    <row r="6" spans="1:14" x14ac:dyDescent="0.45">
      <c r="A6" s="1">
        <v>2</v>
      </c>
      <c r="B6" s="1">
        <v>218130053</v>
      </c>
      <c r="C6" s="1" t="s">
        <v>17</v>
      </c>
      <c r="D6" s="1">
        <v>150487</v>
      </c>
      <c r="E6" s="1">
        <v>2011611</v>
      </c>
      <c r="F6" s="1" t="s">
        <v>16</v>
      </c>
      <c r="G6" s="6">
        <v>45</v>
      </c>
      <c r="H6" s="6">
        <v>50</v>
      </c>
      <c r="I6" s="6">
        <v>40</v>
      </c>
      <c r="J6" s="6">
        <v>45</v>
      </c>
      <c r="K6" s="6">
        <v>40</v>
      </c>
      <c r="L6" s="6">
        <v>55</v>
      </c>
      <c r="M6" s="1">
        <f>G6*$G$4 + H6*$H$4 + I6*$I$4 + J6*$J$4 + K6*$K$4 + L6*$L$4</f>
        <v>47</v>
      </c>
      <c r="N6" s="1" t="str">
        <f>IF(M6&lt;=0.99,"T",IF(M6&lt;=45.99,"E",IF(M6&lt;=55.99,"D",IF(M6&lt;=65.99,"C",IF(M6&lt;=79.99,"B",IF(M6&lt;=100,"A",""))))))</f>
        <v>D</v>
      </c>
    </row>
    <row r="7" spans="1:14" x14ac:dyDescent="0.45">
      <c r="A7" s="1">
        <v>3</v>
      </c>
      <c r="B7" s="1">
        <v>218130086</v>
      </c>
      <c r="C7" s="1" t="s">
        <v>18</v>
      </c>
      <c r="D7" s="1">
        <v>148112</v>
      </c>
      <c r="E7" s="1">
        <v>2011611</v>
      </c>
      <c r="F7" s="1" t="s">
        <v>16</v>
      </c>
      <c r="G7" s="6">
        <v>45</v>
      </c>
      <c r="H7" s="6">
        <v>50</v>
      </c>
      <c r="I7" s="6">
        <v>45</v>
      </c>
      <c r="J7" s="6">
        <v>45</v>
      </c>
      <c r="K7" s="6">
        <v>55</v>
      </c>
      <c r="L7" s="6">
        <v>40</v>
      </c>
      <c r="M7" s="1">
        <f>G7*$G$4 + H7*$H$4 + I7*$I$4 + J7*$J$4 + K7*$K$4 + L7*$L$4</f>
        <v>46</v>
      </c>
      <c r="N7" s="1" t="str">
        <f>IF(M7&lt;=0.99,"T",IF(M7&lt;=45.99,"E",IF(M7&lt;=55.99,"D",IF(M7&lt;=65.99,"C",IF(M7&lt;=79.99,"B",IF(M7&lt;=100,"A",""))))))</f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</cp:lastModifiedBy>
  <dcterms:created xsi:type="dcterms:W3CDTF">2024-06-26T04:55:51Z</dcterms:created>
  <dcterms:modified xsi:type="dcterms:W3CDTF">2024-07-02T07:19:40Z</dcterms:modified>
  <cp:category>nilai</cp:category>
</cp:coreProperties>
</file>