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1D185E0-184E-483C-958C-DAD57D9436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<sst xmlns="http://schemas.openxmlformats.org/spreadsheetml/2006/main" count="119" uniqueCount="69">
  <si>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METODE PELAKSANAAN DAN ADMINISTRASI PROYEK (D1B2A53T)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</si>
  <si>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</si>
  <si>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</si>
  <si>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</si>
  <si>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</si>
  <si>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</si>
  <si>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</si>
  <si>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</si>
  <si>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</si>
  <si>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</si>
  <si>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</si>
  <si>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</si>
  <si>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</si>
  <si>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</si>
  <si>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</si>
  <si>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2020D1B063</t>
  </si>
  <si>
    <t>HAKIMUL AMRI</t>
  </si>
  <si>
    <t>D1B2A53T</t>
  </si>
  <si>
    <t>METODE PELAKSANAAN DAN ADMINISTRASI PROYEK</t>
  </si>
  <si>
    <t>2021D1B036</t>
  </si>
  <si>
    <t>BAYU FIRNANDO SAPUTRA</t>
  </si>
  <si>
    <t>2021D1B037</t>
  </si>
  <si>
    <t>BAYU SETYAWAN</t>
  </si>
  <si>
    <t>2021D1B039</t>
  </si>
  <si>
    <t>DEDI MEI WISMA WADI</t>
  </si>
  <si>
    <t>2021D1B040</t>
  </si>
  <si>
    <t>DHIDA JOAN LESMANA</t>
  </si>
  <si>
    <t>2021D1B042</t>
  </si>
  <si>
    <t>DINUL KHAIKAL</t>
  </si>
  <si>
    <t>2021D1B044</t>
  </si>
  <si>
    <t>EPRILIANA FAJUITA</t>
  </si>
  <si>
    <t>2021D1B045</t>
  </si>
  <si>
    <t>FAUZI RAMDAN</t>
  </si>
  <si>
    <t>2021D1B047</t>
  </si>
  <si>
    <t>FERDIMAS ALIEF FATAMA</t>
  </si>
  <si>
    <t>2021D1B048</t>
  </si>
  <si>
    <t>FIA RIZQI AMANDA</t>
  </si>
  <si>
    <t>2021D1B049</t>
  </si>
  <si>
    <t>FITRI RAMADAN</t>
  </si>
  <si>
    <t>2021D1B050</t>
  </si>
  <si>
    <t>GASER AKBAR</t>
  </si>
  <si>
    <t>2021D1B051</t>
  </si>
  <si>
    <t>GIBRAN ANDARI PUTRA</t>
  </si>
  <si>
    <t>2021D1B052</t>
  </si>
  <si>
    <t>GINTING ARYA DWI SAPUTRA</t>
  </si>
  <si>
    <t>2021D1B053</t>
  </si>
  <si>
    <t>HAIRUL IZWAN</t>
  </si>
  <si>
    <t>2021D1B054</t>
  </si>
  <si>
    <t>HASRIL IZZATULLAH</t>
  </si>
  <si>
    <t>2021D1B055</t>
  </si>
  <si>
    <t>HERA YULIANDA PUTRI</t>
  </si>
  <si>
    <t>2021D1B057</t>
  </si>
  <si>
    <t>IHZA MEI ARDANA</t>
  </si>
  <si>
    <t>2021D1B061</t>
  </si>
  <si>
    <t>IRFANDI</t>
  </si>
  <si>
    <t>2021D1B064</t>
  </si>
  <si>
    <t>KHAERUN NIZAM</t>
  </si>
  <si>
    <t>2021D1B065</t>
  </si>
  <si>
    <t>KHENDY MARSA DUTA PRATAMA</t>
  </si>
  <si>
    <t>2021D1B066</t>
  </si>
  <si>
    <t>LALU LUNK RYANATA</t>
  </si>
  <si>
    <t>2021D1B067</t>
  </si>
  <si>
    <t>LALU M. FARID NABIH AKBAR</t>
  </si>
  <si>
    <t>2021D1B068</t>
  </si>
  <si>
    <t>LALU MUHAMMAD IMAM AL GAZALI</t>
  </si>
  <si>
    <t>2021D1B069</t>
  </si>
  <si>
    <t>LALU PUTRANOM WIRARAJA</t>
  </si>
  <si>
    <t>2021D1B070</t>
  </si>
  <si>
    <t>LALU RAJASA NINGRAT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</si>
</sst>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73" zoomScaleNormal="73" workbookViewId="0">
      <selection activeCell="K5" sqref="K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4.816406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0.05</v>
      </c>
      <c r="H4" s="5">
        <v>0.05</v>
      </c>
      <c r="I4" s="5">
        <v>0.15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148216</v>
      </c>
      <c r="E5" s="1" t="s">
        <v>17</v>
      </c>
      <c r="F5" s="1" t="s">
        <v>18</v>
      </c>
      <c r="G5" s="6">
        <v>80</v>
      </c>
      <c r="H5" s="6">
        <v>80</v>
      </c>
      <c r="I5" s="6">
        <v>30</v>
      </c>
      <c r="J5" s="6">
        <v>65</v>
      </c>
      <c r="K5" s="6">
        <v>60</v>
      </c>
      <c r="L5" s="6">
        <v>65</v>
      </c>
      <c r="M5" s="1">
        <f t="shared" ref="M5:M30" si="0">G5*$G$4 + H5*$H$4 + I5*$I$4 + J5*$J$4 + K5*$K$4 + L5*$L$4</f>
        <v>60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150741</v>
      </c>
      <c r="E6" s="1" t="s">
        <v>17</v>
      </c>
      <c r="F6" s="1" t="s">
        <v>18</v>
      </c>
      <c r="G6" s="6">
        <v>90</v>
      </c>
      <c r="H6" s="6">
        <v>90</v>
      </c>
      <c r="I6" s="6">
        <v>80</v>
      </c>
      <c r="J6" s="6">
        <v>80</v>
      </c>
      <c r="K6" s="6">
        <v>60</v>
      </c>
      <c r="L6" s="6">
        <v>65</v>
      </c>
      <c r="M6" s="1">
        <f t="shared" si="0"/>
        <v>71.5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150134</v>
      </c>
      <c r="E7" s="1" t="s">
        <v>17</v>
      </c>
      <c r="F7" s="1" t="s">
        <v>18</v>
      </c>
      <c r="G7" s="6">
        <v>65</v>
      </c>
      <c r="H7" s="6">
        <v>65</v>
      </c>
      <c r="I7" s="6">
        <v>60</v>
      </c>
      <c r="J7" s="6">
        <v>30</v>
      </c>
      <c r="K7" s="6">
        <v>50</v>
      </c>
      <c r="L7" s="6">
        <v>65</v>
      </c>
      <c r="M7" s="1">
        <f t="shared" si="0"/>
        <v>53.5</v>
      </c>
      <c r="N7" s="1" t="str">
        <f t="shared" si="1"/>
        <v>C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150814</v>
      </c>
      <c r="E8" s="1" t="s">
        <v>17</v>
      </c>
      <c r="F8" s="1" t="s">
        <v>18</v>
      </c>
      <c r="G8" s="6">
        <v>50</v>
      </c>
      <c r="H8" s="6">
        <v>50</v>
      </c>
      <c r="I8" s="6">
        <v>60</v>
      </c>
      <c r="J8" s="6">
        <v>30</v>
      </c>
      <c r="K8" s="6">
        <v>50</v>
      </c>
      <c r="L8" s="6">
        <v>0</v>
      </c>
      <c r="M8" s="1">
        <f>G8*$G$4 + H8*$H$4 + I8*$I$4 + J8*$J$4 + K8*$K$4 + L8*$L$4</f>
        <v>32.5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149386</v>
      </c>
      <c r="E9" s="1" t="s">
        <v>17</v>
      </c>
      <c r="F9" s="1" t="s">
        <v>18</v>
      </c>
      <c r="G9" s="6">
        <v>70</v>
      </c>
      <c r="H9" s="6">
        <v>70</v>
      </c>
      <c r="I9" s="6">
        <v>80</v>
      </c>
      <c r="J9" s="6">
        <v>55</v>
      </c>
      <c r="K9" s="6">
        <v>60</v>
      </c>
      <c r="L9" s="6">
        <v>60</v>
      </c>
      <c r="M9" s="1">
        <f>G9*$G$4 + H9*$H$4 + I9*$I$4 + J9*$J$4 + K9*$K$4 + L9*$L$4</f>
        <v>63</v>
      </c>
      <c r="N9" s="1" t="str">
        <f t="shared" si="1"/>
        <v>B-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147314</v>
      </c>
      <c r="E10" s="1" t="s">
        <v>17</v>
      </c>
      <c r="F10" s="1" t="s">
        <v>18</v>
      </c>
      <c r="G10" s="6">
        <v>60</v>
      </c>
      <c r="H10" s="6">
        <v>60</v>
      </c>
      <c r="I10" s="6">
        <v>60</v>
      </c>
      <c r="J10" s="6">
        <v>30</v>
      </c>
      <c r="K10" s="6">
        <v>30</v>
      </c>
      <c r="L10" s="6">
        <v>65</v>
      </c>
      <c r="M10" s="1">
        <f t="shared" si="0"/>
        <v>48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150680</v>
      </c>
      <c r="E11" s="1" t="s">
        <v>17</v>
      </c>
      <c r="F11" s="1" t="s">
        <v>18</v>
      </c>
      <c r="G11" s="6">
        <v>65</v>
      </c>
      <c r="H11" s="6">
        <v>65</v>
      </c>
      <c r="I11" s="6">
        <v>80</v>
      </c>
      <c r="J11" s="6">
        <v>30</v>
      </c>
      <c r="K11" s="6">
        <v>60</v>
      </c>
      <c r="L11" s="6">
        <v>60</v>
      </c>
      <c r="M11" s="1">
        <f t="shared" si="0"/>
        <v>57.5</v>
      </c>
      <c r="N11" s="1" t="str">
        <f t="shared" si="1"/>
        <v>C+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149283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30</v>
      </c>
      <c r="K12" s="6">
        <v>30</v>
      </c>
      <c r="L12" s="6">
        <v>65</v>
      </c>
      <c r="M12" s="1">
        <f>G12*$G$4 + H12*$H$4 + I12*$I$4 + J12*$J$4 + K12*$K$4 + L12*$L$4</f>
        <v>48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150679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30</v>
      </c>
      <c r="K13" s="6">
        <v>30</v>
      </c>
      <c r="L13" s="6">
        <v>65</v>
      </c>
      <c r="M13" s="1">
        <f>G13*$G$4 + H13*$H$4 + I13*$I$4 + J13*$J$4 + K13*$K$4 + L13*$L$4</f>
        <v>48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149566</v>
      </c>
      <c r="E14" s="1" t="s">
        <v>17</v>
      </c>
      <c r="F14" s="1" t="s">
        <v>18</v>
      </c>
      <c r="G14" s="6">
        <v>90</v>
      </c>
      <c r="H14" s="6">
        <v>90</v>
      </c>
      <c r="I14" s="6">
        <v>80</v>
      </c>
      <c r="J14" s="6">
        <v>75</v>
      </c>
      <c r="K14" s="6">
        <v>65</v>
      </c>
      <c r="L14" s="6">
        <v>60</v>
      </c>
      <c r="M14" s="1">
        <f t="shared" si="0"/>
        <v>70.25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149864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75</v>
      </c>
      <c r="K15" s="6">
        <v>65</v>
      </c>
      <c r="L15" s="6">
        <v>65</v>
      </c>
      <c r="M15" s="1">
        <f t="shared" si="0"/>
        <v>70.75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150794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>T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149916</v>
      </c>
      <c r="E17" s="1" t="s">
        <v>17</v>
      </c>
      <c r="F17" s="1" t="s">
        <v>18</v>
      </c>
      <c r="G17" s="6">
        <v>90</v>
      </c>
      <c r="H17" s="6">
        <v>90</v>
      </c>
      <c r="I17" s="6">
        <v>70</v>
      </c>
      <c r="J17" s="6">
        <v>75</v>
      </c>
      <c r="K17" s="6">
        <v>60</v>
      </c>
      <c r="L17" s="6">
        <v>75</v>
      </c>
      <c r="M17" s="1">
        <f t="shared" si="0"/>
        <v>72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150109</v>
      </c>
      <c r="E18" s="1" t="s">
        <v>17</v>
      </c>
      <c r="F18" s="1" t="s">
        <v>18</v>
      </c>
      <c r="G18" s="6">
        <v>90</v>
      </c>
      <c r="H18" s="6">
        <v>90</v>
      </c>
      <c r="I18" s="6">
        <v>70</v>
      </c>
      <c r="J18" s="6">
        <v>60</v>
      </c>
      <c r="K18" s="6">
        <v>60</v>
      </c>
      <c r="L18" s="6">
        <v>60</v>
      </c>
      <c r="M18" s="1">
        <f t="shared" si="0"/>
        <v>64.5</v>
      </c>
      <c r="N18" s="1" t="str">
        <f t="shared" si="1"/>
        <v>B-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150113</v>
      </c>
      <c r="E19" s="1" t="s">
        <v>17</v>
      </c>
      <c r="F19" s="1" t="s">
        <v>18</v>
      </c>
      <c r="G19" s="6">
        <v>90</v>
      </c>
      <c r="H19" s="6">
        <v>90</v>
      </c>
      <c r="I19" s="6">
        <v>70</v>
      </c>
      <c r="J19" s="6">
        <v>70</v>
      </c>
      <c r="K19" s="6">
        <v>60</v>
      </c>
      <c r="L19" s="6">
        <v>60</v>
      </c>
      <c r="M19" s="1">
        <f t="shared" si="0"/>
        <v>66.5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150665</v>
      </c>
      <c r="E20" s="1" t="s">
        <v>17</v>
      </c>
      <c r="F20" s="1" t="s">
        <v>18</v>
      </c>
      <c r="G20" s="6">
        <v>90</v>
      </c>
      <c r="H20" s="6">
        <v>90</v>
      </c>
      <c r="I20" s="6">
        <v>70</v>
      </c>
      <c r="J20" s="6">
        <v>70</v>
      </c>
      <c r="K20" s="6">
        <v>60</v>
      </c>
      <c r="L20" s="6">
        <v>60</v>
      </c>
      <c r="M20" s="1">
        <f t="shared" si="0"/>
        <v>66.5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149675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65</v>
      </c>
      <c r="K21" s="6">
        <v>70</v>
      </c>
      <c r="L21" s="6">
        <v>70</v>
      </c>
      <c r="M21" s="1">
        <f t="shared" si="0"/>
        <v>74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148340</v>
      </c>
      <c r="E22" s="1" t="s">
        <v>17</v>
      </c>
      <c r="F22" s="1" t="s">
        <v>18</v>
      </c>
      <c r="G22" s="6">
        <v>90</v>
      </c>
      <c r="H22" s="6">
        <v>90</v>
      </c>
      <c r="I22" s="6">
        <v>75</v>
      </c>
      <c r="J22" s="6">
        <v>85</v>
      </c>
      <c r="K22" s="6">
        <v>70</v>
      </c>
      <c r="L22" s="6">
        <v>70</v>
      </c>
      <c r="M22" s="1">
        <f t="shared" si="0"/>
        <v>75.75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151139</v>
      </c>
      <c r="E23" s="1" t="s">
        <v>17</v>
      </c>
      <c r="F23" s="1" t="s">
        <v>18</v>
      </c>
      <c r="G23" s="6">
        <v>65</v>
      </c>
      <c r="H23" s="6">
        <v>65</v>
      </c>
      <c r="I23" s="6">
        <v>60</v>
      </c>
      <c r="J23" s="6">
        <v>30</v>
      </c>
      <c r="K23" s="6">
        <v>50</v>
      </c>
      <c r="L23" s="6">
        <v>65</v>
      </c>
      <c r="M23" s="1">
        <f t="shared" si="0"/>
        <v>53.5</v>
      </c>
      <c r="N23" s="1" t="str">
        <f t="shared" si="1"/>
        <v>C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150461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65</v>
      </c>
      <c r="K24" s="6">
        <v>70</v>
      </c>
      <c r="L24" s="6">
        <v>70</v>
      </c>
      <c r="M24" s="1">
        <f t="shared" si="0"/>
        <v>74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149552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65</v>
      </c>
      <c r="K25" s="6">
        <v>70</v>
      </c>
      <c r="L25" s="6">
        <v>65</v>
      </c>
      <c r="M25" s="1">
        <f t="shared" si="0"/>
        <v>72.5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149398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65</v>
      </c>
      <c r="K26" s="6">
        <v>65</v>
      </c>
      <c r="L26" s="6">
        <v>70</v>
      </c>
      <c r="M26" s="1">
        <f t="shared" si="0"/>
        <v>72.75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150395</v>
      </c>
      <c r="E27" s="1" t="s">
        <v>17</v>
      </c>
      <c r="F27" s="1" t="s">
        <v>18</v>
      </c>
      <c r="G27" s="6">
        <v>85</v>
      </c>
      <c r="H27" s="6">
        <v>85</v>
      </c>
      <c r="I27" s="6">
        <v>70</v>
      </c>
      <c r="J27" s="6">
        <v>60</v>
      </c>
      <c r="K27" s="6">
        <v>65</v>
      </c>
      <c r="L27" s="6">
        <v>65</v>
      </c>
      <c r="M27" s="1">
        <f t="shared" si="0"/>
        <v>66.75</v>
      </c>
      <c r="N27" s="1" t="str">
        <f t="shared" si="1"/>
        <v>B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150743</v>
      </c>
      <c r="E28" s="1" t="s">
        <v>17</v>
      </c>
      <c r="F28" s="1" t="s">
        <v>18</v>
      </c>
      <c r="G28" s="6">
        <v>90</v>
      </c>
      <c r="H28" s="6">
        <v>90</v>
      </c>
      <c r="I28" s="6">
        <v>80</v>
      </c>
      <c r="J28" s="6">
        <v>65</v>
      </c>
      <c r="K28" s="6">
        <v>70</v>
      </c>
      <c r="L28" s="6">
        <v>60</v>
      </c>
      <c r="M28" s="1">
        <f t="shared" si="0"/>
        <v>69.5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151129</v>
      </c>
      <c r="E29" s="1" t="s">
        <v>17</v>
      </c>
      <c r="F29" s="1" t="s">
        <v>18</v>
      </c>
      <c r="G29" s="6">
        <v>50</v>
      </c>
      <c r="H29" s="6">
        <v>50</v>
      </c>
      <c r="I29" s="6">
        <v>60</v>
      </c>
      <c r="J29" s="6">
        <v>30</v>
      </c>
      <c r="K29" s="6">
        <v>50</v>
      </c>
      <c r="L29" s="6">
        <v>0</v>
      </c>
      <c r="M29" s="1">
        <f t="shared" si="0"/>
        <v>32.5</v>
      </c>
      <c r="N29" s="1" t="str">
        <f t="shared" si="1"/>
        <v>D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148276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65</v>
      </c>
      <c r="K30" s="6">
        <v>65</v>
      </c>
      <c r="L30" s="6">
        <v>70</v>
      </c>
      <c r="M30" s="1">
        <f t="shared" si="0"/>
        <v>72.75</v>
      </c>
      <c r="N3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user</cp:lastModifiedBy>
  <dcterms:created xsi:type="dcterms:W3CDTF">2024-06-26T02:47:48Z</dcterms:created>
  <dcterms:modified xsi:type="dcterms:W3CDTF">2024-06-26T06:05:05Z</dcterms:modified>
  <cp:category>nilai</cp:category>
</cp:coreProperties>
</file>