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6E72236E-9645-402B-98ED-F33702FE26B6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<sst xmlns="http://schemas.openxmlformats.org/spreadsheetml/2006/main" count="191" uniqueCount="88">
  <si>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</si>
  <si>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</si>
  <si>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</si>
  <si>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</si>
  <si>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</si>
  <si>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</si>
  <si>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</si>
  <si>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</si>
  <si>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</si>
  <si>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</si>
  <si>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</si>
  <si>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</si>
  <si>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</si>
  <si>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</si>
  <si>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</si>
  <si>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</si>
  <si>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</si>
  <si>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A1H2A26B</t>
  </si>
  <si>
    <t>PERENCANAAN PENGAJARAN SD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</si>
  <si>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</si>
  <si>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</si>
  <si>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</si>
  <si>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</si>
  <si>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</si>
  <si>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</si>
  <si>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</si>
  <si>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</si>
  <si>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</si>
  <si>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</si>
  <si>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</si>
  <si>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</si>
  <si>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</si>
  <si>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</si>
  <si>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</si>
  <si>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</si>
  <si>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</si>
  <si>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</si>
  <si>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</si>
  <si>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</si>
  <si>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</si>
  <si>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</si>
  <si>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</si>
  <si>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</si>
  <si>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</si>
  <si>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</si>
  <si>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</si>
  <si>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</si>
  <si>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</si>
  <si>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</si>
  <si>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</si>
  <si>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</si>
  <si>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</si>
  <si>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</si>
  <si>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</si>
  <si>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</si>
  <si>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</si>
  <si>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</si>
  <si>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</si>
  <si>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</si>
  <si>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</si>
  <si>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</si>
  <si>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</si>
  <si>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</si>
  <si>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</si>
  <si>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</si>
  <si>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</si>
  <si>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</si>
  <si>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</si>
  <si>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</si>
  <si>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</si>
  <si>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</si>
  <si>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</si>
  <si>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</si>
  <si>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</si>
  <si>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</si>
  <si>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</si>
  <si>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</si>
  <si>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</si>
  <si>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</si>
  <si>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</si>
  <si>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</si>
  <si>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</si>
  <si>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</si>
  <si>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</si>
  <si>
    <t>80</t>
  </si>
  <si>
    <t>60</t>
  </si>
  <si>
    <t>74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</si>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</sst>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1" workbookViewId="0">
      <selection activeCell="P19" sqref="P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7">
        <v>77</v>
      </c>
      <c r="H5" s="7">
        <v>80</v>
      </c>
      <c r="I5" s="7">
        <v>70</v>
      </c>
      <c r="J5" s="7" t="s">
        <v>84</v>
      </c>
      <c r="K5" s="7">
        <v>80</v>
      </c>
      <c r="L5" s="7">
        <v>65</v>
      </c>
      <c r="M5" s="1">
        <f t="shared" ref="M5:M38" si="0">G5*$G$4 + H5*$H$4 + I5*$I$4 + J5*$J$4 + K5*$K$4 + L5*$L$4</f>
        <v>73.45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7">
        <v>60</v>
      </c>
      <c r="H6" s="7">
        <v>73</v>
      </c>
      <c r="I6" s="7">
        <v>55</v>
      </c>
      <c r="J6" s="7" t="s">
        <v>85</v>
      </c>
      <c r="K6" s="7">
        <v>73</v>
      </c>
      <c r="L6" s="7">
        <v>45</v>
      </c>
      <c r="M6" s="1">
        <f t="shared" si="0"/>
        <v>58.8</v>
      </c>
      <c r="N6" s="1" t="str">
        <f t="shared" si="1"/>
        <v>C+</v>
      </c>
    </row>
    <row r="7" spans="1:14" x14ac:dyDescent="0.3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7">
        <v>80</v>
      </c>
      <c r="H7" s="7">
        <v>78</v>
      </c>
      <c r="I7" s="7">
        <v>65</v>
      </c>
      <c r="J7" s="7" t="s">
        <v>84</v>
      </c>
      <c r="K7" s="7">
        <v>78</v>
      </c>
      <c r="L7" s="7">
        <v>74</v>
      </c>
      <c r="M7" s="1">
        <f t="shared" si="0"/>
        <v>75.7</v>
      </c>
      <c r="N7" s="1" t="str">
        <f t="shared" si="1"/>
        <v>A-</v>
      </c>
    </row>
    <row r="8" spans="1:14" x14ac:dyDescent="0.3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7">
        <v>77</v>
      </c>
      <c r="H8" s="7">
        <v>72</v>
      </c>
      <c r="I8" s="7">
        <v>70</v>
      </c>
      <c r="J8" s="7" t="s">
        <v>84</v>
      </c>
      <c r="K8" s="7">
        <v>72</v>
      </c>
      <c r="L8" s="7">
        <v>65</v>
      </c>
      <c r="M8" s="1">
        <f t="shared" si="0"/>
        <v>70.650000000000006</v>
      </c>
      <c r="N8" s="1" t="str">
        <f t="shared" si="1"/>
        <v>B+</v>
      </c>
    </row>
    <row r="9" spans="1:14" x14ac:dyDescent="0.3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7">
        <v>77</v>
      </c>
      <c r="H9" s="7">
        <v>82</v>
      </c>
      <c r="I9" s="7">
        <v>60</v>
      </c>
      <c r="J9" s="7" t="s">
        <v>84</v>
      </c>
      <c r="K9" s="7">
        <v>82</v>
      </c>
      <c r="L9" s="7">
        <v>75</v>
      </c>
      <c r="M9" s="1">
        <f t="shared" si="0"/>
        <v>76.650000000000006</v>
      </c>
      <c r="N9" s="1" t="str">
        <f t="shared" si="1"/>
        <v>A-</v>
      </c>
    </row>
    <row r="10" spans="1:14" x14ac:dyDescent="0.3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7">
        <v>70</v>
      </c>
      <c r="H10" s="7">
        <v>68</v>
      </c>
      <c r="I10" s="7">
        <v>55</v>
      </c>
      <c r="J10" s="7" t="s">
        <v>84</v>
      </c>
      <c r="K10" s="7">
        <v>68</v>
      </c>
      <c r="L10" s="7">
        <v>65</v>
      </c>
      <c r="M10" s="1">
        <f t="shared" si="0"/>
        <v>67.05</v>
      </c>
      <c r="N10" s="1" t="str">
        <f t="shared" si="1"/>
        <v>B</v>
      </c>
    </row>
    <row r="11" spans="1:14" x14ac:dyDescent="0.3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7">
        <v>70</v>
      </c>
      <c r="H11" s="7">
        <v>75</v>
      </c>
      <c r="I11" s="7">
        <v>55</v>
      </c>
      <c r="J11" s="7" t="s">
        <v>84</v>
      </c>
      <c r="K11" s="7">
        <v>75</v>
      </c>
      <c r="L11" s="7">
        <v>85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7">
        <v>77</v>
      </c>
      <c r="H12" s="7">
        <v>80</v>
      </c>
      <c r="I12" s="7">
        <v>55</v>
      </c>
      <c r="J12" s="7" t="s">
        <v>84</v>
      </c>
      <c r="K12" s="7">
        <v>80</v>
      </c>
      <c r="L12" s="7">
        <v>55</v>
      </c>
      <c r="M12" s="1">
        <f t="shared" si="0"/>
        <v>68.45</v>
      </c>
      <c r="N12" s="1" t="str">
        <f t="shared" si="1"/>
        <v>B</v>
      </c>
    </row>
    <row r="13" spans="1:14" x14ac:dyDescent="0.3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7">
        <v>77</v>
      </c>
      <c r="H13" s="7">
        <v>78</v>
      </c>
      <c r="I13" s="7">
        <v>60</v>
      </c>
      <c r="J13" s="7" t="s">
        <v>84</v>
      </c>
      <c r="K13" s="7">
        <v>78</v>
      </c>
      <c r="L13" s="7">
        <v>65</v>
      </c>
      <c r="M13" s="1">
        <f t="shared" si="0"/>
        <v>71.75</v>
      </c>
      <c r="N13" s="1" t="str">
        <f t="shared" si="1"/>
        <v>B+</v>
      </c>
    </row>
    <row r="14" spans="1:14" x14ac:dyDescent="0.3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7">
        <v>75</v>
      </c>
      <c r="H14" s="7">
        <v>80</v>
      </c>
      <c r="I14" s="7">
        <v>69</v>
      </c>
      <c r="J14" s="7" t="s">
        <v>84</v>
      </c>
      <c r="K14" s="7">
        <v>80</v>
      </c>
      <c r="L14" s="7">
        <v>75</v>
      </c>
      <c r="M14" s="1">
        <f t="shared" si="0"/>
        <v>76.650000000000006</v>
      </c>
      <c r="N14" s="1" t="str">
        <f t="shared" si="1"/>
        <v>A-</v>
      </c>
    </row>
    <row r="15" spans="1:14" x14ac:dyDescent="0.3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7">
        <v>77</v>
      </c>
      <c r="H15" s="7">
        <v>80</v>
      </c>
      <c r="I15" s="7">
        <v>60</v>
      </c>
      <c r="J15" s="7" t="s">
        <v>84</v>
      </c>
      <c r="K15" s="7">
        <v>80</v>
      </c>
      <c r="L15" s="7">
        <v>65</v>
      </c>
      <c r="M15" s="1">
        <f t="shared" si="0"/>
        <v>72.45</v>
      </c>
      <c r="N15" s="1" t="str">
        <f t="shared" si="1"/>
        <v>B+</v>
      </c>
    </row>
    <row r="16" spans="1:14" x14ac:dyDescent="0.3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7">
        <v>65</v>
      </c>
      <c r="H16" s="7">
        <v>84</v>
      </c>
      <c r="I16" s="7">
        <v>65</v>
      </c>
      <c r="J16" s="7" t="s">
        <v>84</v>
      </c>
      <c r="K16" s="7">
        <v>84</v>
      </c>
      <c r="L16" s="7">
        <v>65</v>
      </c>
      <c r="M16" s="1">
        <f t="shared" si="0"/>
        <v>73.150000000000006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7">
        <v>70</v>
      </c>
      <c r="H17" s="7">
        <v>78</v>
      </c>
      <c r="I17" s="7">
        <v>55</v>
      </c>
      <c r="J17" s="7" t="s">
        <v>84</v>
      </c>
      <c r="K17" s="7">
        <v>78</v>
      </c>
      <c r="L17" s="7">
        <v>65</v>
      </c>
      <c r="M17" s="1">
        <f t="shared" si="0"/>
        <v>70.550000000000011</v>
      </c>
      <c r="N17" s="1" t="str">
        <f t="shared" si="1"/>
        <v>B+</v>
      </c>
    </row>
    <row r="18" spans="1:14" x14ac:dyDescent="0.3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7">
        <v>90</v>
      </c>
      <c r="H18" s="7">
        <v>80</v>
      </c>
      <c r="I18" s="7">
        <v>70</v>
      </c>
      <c r="J18" s="7" t="s">
        <v>84</v>
      </c>
      <c r="K18" s="7">
        <v>80</v>
      </c>
      <c r="L18" s="7" t="s">
        <v>84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7">
        <v>70</v>
      </c>
      <c r="H19" s="7" t="s">
        <v>84</v>
      </c>
      <c r="I19" s="7">
        <v>55</v>
      </c>
      <c r="J19" s="7" t="s">
        <v>84</v>
      </c>
      <c r="K19" s="7" t="s">
        <v>86</v>
      </c>
      <c r="L19" s="7">
        <v>65</v>
      </c>
      <c r="M19" s="1">
        <f t="shared" si="0"/>
        <v>70.05</v>
      </c>
      <c r="N19" s="1" t="str">
        <f t="shared" si="1"/>
        <v>B+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7">
        <v>75</v>
      </c>
      <c r="H20" s="7">
        <v>72</v>
      </c>
      <c r="I20" s="7">
        <v>55</v>
      </c>
      <c r="J20" s="7" t="s">
        <v>84</v>
      </c>
      <c r="K20" s="7">
        <v>72</v>
      </c>
      <c r="L20" s="7">
        <v>75</v>
      </c>
      <c r="M20" s="1">
        <f t="shared" si="0"/>
        <v>72.449999999999989</v>
      </c>
      <c r="N20" s="1" t="str">
        <f t="shared" si="1"/>
        <v>B+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7">
        <v>77</v>
      </c>
      <c r="H21" s="7">
        <v>83</v>
      </c>
      <c r="I21" s="7">
        <v>64</v>
      </c>
      <c r="J21" s="7" t="s">
        <v>84</v>
      </c>
      <c r="K21" s="7">
        <v>83</v>
      </c>
      <c r="L21" s="7">
        <v>75</v>
      </c>
      <c r="M21" s="1">
        <f t="shared" si="0"/>
        <v>77.400000000000006</v>
      </c>
      <c r="N21" s="1" t="str">
        <f t="shared" si="1"/>
        <v>A-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7">
        <v>77</v>
      </c>
      <c r="H22" s="7">
        <v>73</v>
      </c>
      <c r="I22" s="7">
        <v>60</v>
      </c>
      <c r="J22" s="7" t="s">
        <v>84</v>
      </c>
      <c r="K22" s="7">
        <v>73</v>
      </c>
      <c r="L22" s="7">
        <v>80</v>
      </c>
      <c r="M22" s="1">
        <f t="shared" si="0"/>
        <v>75.25</v>
      </c>
      <c r="N22" s="1" t="str">
        <f t="shared" si="1"/>
        <v>A-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7">
        <v>55</v>
      </c>
      <c r="H23" s="7">
        <v>73</v>
      </c>
      <c r="I23" s="7">
        <v>55</v>
      </c>
      <c r="J23" s="7" t="s">
        <v>84</v>
      </c>
      <c r="K23" s="7">
        <v>73</v>
      </c>
      <c r="L23" s="7">
        <v>55</v>
      </c>
      <c r="M23" s="1">
        <f t="shared" si="0"/>
        <v>63.8</v>
      </c>
      <c r="N23" s="1" t="str">
        <f t="shared" si="1"/>
        <v>B-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7">
        <v>90</v>
      </c>
      <c r="H24" s="7">
        <v>70</v>
      </c>
      <c r="I24" s="7">
        <v>70</v>
      </c>
      <c r="J24" s="7" t="s">
        <v>84</v>
      </c>
      <c r="K24" s="7">
        <v>70</v>
      </c>
      <c r="L24" s="7" t="s">
        <v>84</v>
      </c>
      <c r="M24" s="1">
        <f t="shared" si="0"/>
        <v>76.5</v>
      </c>
      <c r="N24" s="1" t="str">
        <f t="shared" si="1"/>
        <v>A-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7">
        <v>55</v>
      </c>
      <c r="H25" s="7">
        <v>0</v>
      </c>
      <c r="I25" s="7">
        <v>55</v>
      </c>
      <c r="J25" s="7" t="s">
        <v>84</v>
      </c>
      <c r="K25" s="7">
        <v>0</v>
      </c>
      <c r="L25" s="7">
        <v>0</v>
      </c>
      <c r="M25" s="1">
        <f t="shared" si="0"/>
        <v>19</v>
      </c>
      <c r="N25" s="1" t="str">
        <f t="shared" si="1"/>
        <v>E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7">
        <v>77</v>
      </c>
      <c r="H26" s="7">
        <v>72</v>
      </c>
      <c r="I26" s="7">
        <v>55</v>
      </c>
      <c r="J26" s="7" t="s">
        <v>84</v>
      </c>
      <c r="K26" s="7">
        <v>72</v>
      </c>
      <c r="L26" s="7">
        <v>75</v>
      </c>
      <c r="M26" s="1">
        <f t="shared" si="0"/>
        <v>72.650000000000006</v>
      </c>
      <c r="N26" s="1" t="str">
        <f t="shared" si="1"/>
        <v>B+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7">
        <v>80</v>
      </c>
      <c r="H27" s="7">
        <v>86</v>
      </c>
      <c r="I27" s="7">
        <v>70</v>
      </c>
      <c r="J27" s="7" t="s">
        <v>84</v>
      </c>
      <c r="K27" s="7">
        <v>86</v>
      </c>
      <c r="L27" s="7" t="s">
        <v>84</v>
      </c>
      <c r="M27" s="1">
        <f t="shared" si="0"/>
        <v>81.099999999999994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7">
        <v>80</v>
      </c>
      <c r="H28" s="7">
        <v>85</v>
      </c>
      <c r="I28" s="7">
        <v>70</v>
      </c>
      <c r="J28" s="7" t="s">
        <v>84</v>
      </c>
      <c r="K28" s="7">
        <v>85</v>
      </c>
      <c r="L28" s="7">
        <v>65</v>
      </c>
      <c r="M28" s="1">
        <f t="shared" si="0"/>
        <v>75.5</v>
      </c>
      <c r="N28" s="1" t="str">
        <f t="shared" si="1"/>
        <v>A-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7">
        <v>75</v>
      </c>
      <c r="H29" s="7">
        <v>84</v>
      </c>
      <c r="I29" s="7">
        <v>60</v>
      </c>
      <c r="J29" s="7" t="s">
        <v>84</v>
      </c>
      <c r="K29" s="7">
        <v>84</v>
      </c>
      <c r="L29" s="7">
        <v>65</v>
      </c>
      <c r="M29" s="1">
        <f t="shared" si="0"/>
        <v>73.650000000000006</v>
      </c>
      <c r="N29" s="1" t="str">
        <f t="shared" si="1"/>
        <v>B+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7">
        <v>70</v>
      </c>
      <c r="H30" s="7">
        <v>80</v>
      </c>
      <c r="I30" s="7">
        <v>55</v>
      </c>
      <c r="J30" s="7" t="s">
        <v>84</v>
      </c>
      <c r="K30" s="7">
        <v>80</v>
      </c>
      <c r="L30" s="7">
        <v>65</v>
      </c>
      <c r="M30" s="1">
        <f t="shared" si="0"/>
        <v>71.25</v>
      </c>
      <c r="N30" s="1" t="str">
        <f t="shared" si="1"/>
        <v>B+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7">
        <v>70</v>
      </c>
      <c r="H31" s="7">
        <v>80</v>
      </c>
      <c r="I31" s="7">
        <v>70</v>
      </c>
      <c r="J31" s="7" t="s">
        <v>84</v>
      </c>
      <c r="K31" s="7">
        <v>80</v>
      </c>
      <c r="L31" s="7">
        <v>73</v>
      </c>
      <c r="M31" s="1">
        <f t="shared" si="0"/>
        <v>75.55</v>
      </c>
      <c r="N31" s="1" t="str">
        <f t="shared" si="1"/>
        <v>A-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7">
        <v>75</v>
      </c>
      <c r="H32" s="7">
        <v>80</v>
      </c>
      <c r="I32" s="7">
        <v>64</v>
      </c>
      <c r="J32" s="7" t="s">
        <v>84</v>
      </c>
      <c r="K32" s="7">
        <v>80</v>
      </c>
      <c r="L32" s="7">
        <v>65</v>
      </c>
      <c r="M32" s="1">
        <f t="shared" si="0"/>
        <v>72.650000000000006</v>
      </c>
      <c r="N32" s="1" t="str">
        <f t="shared" si="1"/>
        <v>B+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7">
        <v>0</v>
      </c>
      <c r="H33" s="7">
        <v>0</v>
      </c>
      <c r="I33" s="7" t="s">
        <v>87</v>
      </c>
      <c r="J33" s="7" t="s">
        <v>87</v>
      </c>
      <c r="K33" s="7">
        <v>0</v>
      </c>
      <c r="L33" s="7">
        <v>55</v>
      </c>
      <c r="M33" s="1">
        <f t="shared" si="0"/>
        <v>19.25</v>
      </c>
      <c r="N33" s="1" t="str">
        <f t="shared" si="1"/>
        <v>E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7">
        <v>75</v>
      </c>
      <c r="H34" s="7">
        <v>69</v>
      </c>
      <c r="I34" s="7">
        <v>60</v>
      </c>
      <c r="J34" s="7" t="s">
        <v>84</v>
      </c>
      <c r="K34" s="7">
        <v>69</v>
      </c>
      <c r="L34" s="7">
        <v>65</v>
      </c>
      <c r="M34" s="1">
        <f t="shared" si="0"/>
        <v>68.400000000000006</v>
      </c>
      <c r="N34" s="1" t="str">
        <f t="shared" si="1"/>
        <v>B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7">
        <v>80</v>
      </c>
      <c r="H35" s="7">
        <v>60</v>
      </c>
      <c r="I35" s="7">
        <v>65</v>
      </c>
      <c r="J35" s="7" t="s">
        <v>84</v>
      </c>
      <c r="K35" s="7">
        <v>60</v>
      </c>
      <c r="L35" s="7">
        <v>65</v>
      </c>
      <c r="M35" s="1">
        <f t="shared" si="0"/>
        <v>66.25</v>
      </c>
      <c r="N35" s="1" t="str">
        <f t="shared" si="1"/>
        <v>B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7">
        <v>68</v>
      </c>
      <c r="H36" s="7">
        <v>68</v>
      </c>
      <c r="I36" s="7">
        <v>60</v>
      </c>
      <c r="J36" s="7" t="s">
        <v>84</v>
      </c>
      <c r="K36" s="7">
        <v>68</v>
      </c>
      <c r="L36" s="7">
        <v>65</v>
      </c>
      <c r="M36" s="1">
        <f t="shared" si="0"/>
        <v>67.349999999999994</v>
      </c>
      <c r="N36" s="1" t="str">
        <f t="shared" si="1"/>
        <v>B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7">
        <v>77</v>
      </c>
      <c r="H37" s="7">
        <v>83</v>
      </c>
      <c r="I37" s="7">
        <v>65</v>
      </c>
      <c r="J37" s="7" t="s">
        <v>84</v>
      </c>
      <c r="K37" s="7">
        <v>83</v>
      </c>
      <c r="L37" s="7">
        <v>71</v>
      </c>
      <c r="M37" s="1">
        <f t="shared" si="0"/>
        <v>76.099999999999994</v>
      </c>
      <c r="N37" s="1" t="str">
        <f t="shared" si="1"/>
        <v>A-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7">
        <v>80</v>
      </c>
      <c r="H38" s="7">
        <v>73</v>
      </c>
      <c r="I38" s="7">
        <v>59</v>
      </c>
      <c r="J38" s="7" t="s">
        <v>84</v>
      </c>
      <c r="K38" s="7">
        <v>73</v>
      </c>
      <c r="L38" s="7">
        <v>70</v>
      </c>
      <c r="M38" s="1">
        <f t="shared" si="0"/>
        <v>71.95</v>
      </c>
      <c r="N3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2024-06-21T06:49:30Z</dcterms:created>
  <dcterms:modified xsi:type="dcterms:W3CDTF">2024-06-25T15:13:35Z</dcterms:modified>
  <cp:category>nilai</cp:category>
</cp:coreProperties>
</file>