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ftar-Nilai" sheetId="1" r:id="rId4"/>
  </sheets>
  <definedNames/>
  <calcPr/>
  <extLst>
    <ext uri="GoogleSheetsCustomDataVersion2">
      <go:sheetsCustomData xmlns:go="http://customooxmlschemas.google.com/" r:id="rId5" roundtripDataChecksum="+9HvF4vxHIq1Hsrd5lK8ylAvYzI48ZLvMeCZFrzkjMA="/>
    </ext>
  </extLst>
</workbook>
</file>

<file path=xl/sharedStrings.xml><?xml version="1.0" encoding="utf-8"?>
<sst xmlns="http://schemas.openxmlformats.org/spreadsheetml/2006/main" count="95" uniqueCount="58">
  <si>
    <t>Daftar Nilai GEOGRAFI REGIONAL DUNIA (A1D2A47A)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</si>
  <si>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</si>
  <si>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</si>
  <si>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</si>
  <si>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</si>
  <si>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</si>
  <si>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</si>
  <si>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</si>
  <si>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</si>
  <si>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</si>
  <si>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</si>
  <si>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</si>
  <si>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</si>
  <si>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</si>
  <si>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</si>
  <si>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2022A1D001</t>
  </si>
  <si>
    <t>ABDUL RAHMAN POTEWODA</t>
  </si>
  <si>
    <t>A1D2A47A</t>
  </si>
  <si>
    <t>GEOGRAFI REGIONAL DUNIA</t>
  </si>
  <si>
    <t>2022A1D002</t>
  </si>
  <si>
    <t>ASTAGINI PUTRI KARIANA</t>
  </si>
  <si>
    <t>2022A1D003</t>
  </si>
  <si>
    <t>BELLA HAFIZA</t>
  </si>
  <si>
    <t>2022A1D004</t>
  </si>
  <si>
    <t>GUNAWAN</t>
  </si>
  <si>
    <t>2022A1D005</t>
  </si>
  <si>
    <t>HUSNUL KHOTIMAH</t>
  </si>
  <si>
    <t>2022A1D006</t>
  </si>
  <si>
    <t>IZZUL ISLAM</t>
  </si>
  <si>
    <t>A1d2a47a</t>
  </si>
  <si>
    <t>2022A1D008</t>
  </si>
  <si>
    <t>LIA AZALI</t>
  </si>
  <si>
    <t>2022A1D009</t>
  </si>
  <si>
    <t>LINNA MAHPUZAH</t>
  </si>
  <si>
    <t>2022A1D012</t>
  </si>
  <si>
    <t>RATNAH</t>
  </si>
  <si>
    <t>2022A1D013</t>
  </si>
  <si>
    <t>RUSDIANTO</t>
  </si>
  <si>
    <t>2022A1D014</t>
  </si>
  <si>
    <t>SOALIHIN</t>
  </si>
  <si>
    <t>2022A1D015</t>
  </si>
  <si>
    <t>TRI RAHMANIA</t>
  </si>
  <si>
    <t>2022A1D016</t>
  </si>
  <si>
    <t>YOGI DARMAN SYAH</t>
  </si>
  <si>
    <t>2022A1D017</t>
  </si>
  <si>
    <t>YULIANI</t>
  </si>
  <si>
    <t>2022A1D018</t>
  </si>
  <si>
    <t>ALFAN RIZKI RAMDHANI</t>
  </si>
  <si>
    <t>2022A1D020</t>
  </si>
  <si>
    <t>MUH. DIMAS DWI SAPUTRA</t>
  </si>
  <si>
    <t>2022A1D021</t>
  </si>
  <si>
    <t>MUHAMMAD RIZKI BIMA PUTRA</t>
  </si>
  <si>
    <t>2022A1D022</t>
  </si>
  <si>
    <t>RIZKIKA RAMADANI SUBIRTO</t>
  </si>
  <si>
    <t>2022A1D023</t>
  </si>
  <si>
    <t>SAEFUL MAULANA</t>
  </si>
  <si>
    <t>2022A1D024</t>
  </si>
  <si>
    <t>SITI FATIMA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</si>
</sst>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>
      <b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2" numFmtId="10" xfId="0" applyAlignment="1" applyBorder="1" applyFont="1" applyNumberFormat="1">
      <alignment shrinkToFit="0" vertical="bottom" wrapText="0"/>
    </xf>
    <xf borderId="1" fillId="0" fontId="2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3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5.0"/>
    <col customWidth="1" min="3" max="3" width="35.0"/>
    <col customWidth="1" min="4" max="5" width="15.0"/>
    <col customWidth="1" min="6" max="6" width="30.0"/>
    <col customWidth="1" min="7" max="14" width="10.0"/>
    <col customWidth="1" min="15" max="26" width="8.71"/>
  </cols>
  <sheetData>
    <row r="1" ht="14.25" customHeight="1">
      <c r="A1" s="1" t="s">
        <v>0</v>
      </c>
    </row>
    <row r="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ht="14.25" customHeight="1">
      <c r="A4" s="4"/>
      <c r="B4" s="4"/>
      <c r="C4" s="4"/>
      <c r="D4" s="4"/>
      <c r="E4" s="4"/>
      <c r="F4" s="4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5">
        <f>G4+H4+I4+J4+K4+L4</f>
        <v>1</v>
      </c>
      <c r="N4" s="4"/>
    </row>
    <row r="5" ht="14.25" customHeight="1">
      <c r="A5" s="4">
        <v>1.0</v>
      </c>
      <c r="B5" s="4" t="s">
        <v>15</v>
      </c>
      <c r="C5" s="4" t="s">
        <v>16</v>
      </c>
      <c r="D5" s="4">
        <v>146928.0</v>
      </c>
      <c r="E5" s="4" t="s">
        <v>17</v>
      </c>
      <c r="F5" s="4" t="s">
        <v>18</v>
      </c>
      <c r="G5" s="6">
        <v>80.0</v>
      </c>
      <c r="H5" s="6">
        <v>75.0</v>
      </c>
      <c r="I5" s="6">
        <v>70.0</v>
      </c>
      <c r="J5" s="6">
        <v>75.0</v>
      </c>
      <c r="K5" s="6">
        <v>80.0</v>
      </c>
      <c r="L5" s="6">
        <v>80.0</v>
      </c>
      <c r="M5" s="4">
        <f t="shared" ref="M5:M24" si="1">G5*$G$4 + H5*$H$4 + I5*$I$4 + J5*$J$4 + K5*$K$4 + L5*$L$4</f>
        <v>77.5</v>
      </c>
      <c r="N5" s="4" t="str">
        <f t="shared" ref="N5:N24" si="2">IF(M5&lt;=0.99,"T",IF(M5&lt;=24.99,"E",IF(M5&lt;=49.99,"D",IF(M5&lt;=54.99,"C",IF(M5&lt;=59.99,"C+",IF(M5&lt;=64.99,"B-",IF(M5&lt;=69.99,"B",IF(M5&lt;=74.99,"B+",IF(M5&lt;=79.99,"A-",IF(M5&lt;=100,"A",""))))))))))</f>
        <v>A-</v>
      </c>
    </row>
    <row r="6" ht="14.25" customHeight="1">
      <c r="A6" s="4">
        <v>2.0</v>
      </c>
      <c r="B6" s="4" t="s">
        <v>19</v>
      </c>
      <c r="C6" s="4" t="s">
        <v>20</v>
      </c>
      <c r="D6" s="4">
        <v>146595.0</v>
      </c>
      <c r="E6" s="4" t="s">
        <v>17</v>
      </c>
      <c r="F6" s="4" t="s">
        <v>18</v>
      </c>
      <c r="G6" s="6">
        <v>95.0</v>
      </c>
      <c r="H6" s="6">
        <v>90.0</v>
      </c>
      <c r="I6" s="6">
        <v>80.0</v>
      </c>
      <c r="J6" s="6">
        <v>85.0</v>
      </c>
      <c r="K6" s="6">
        <v>85.0</v>
      </c>
      <c r="L6" s="6">
        <v>85.0</v>
      </c>
      <c r="M6" s="4">
        <f t="shared" si="1"/>
        <v>86</v>
      </c>
      <c r="N6" s="4" t="str">
        <f t="shared" si="2"/>
        <v>A</v>
      </c>
    </row>
    <row r="7" ht="14.25" customHeight="1">
      <c r="A7" s="4">
        <v>3.0</v>
      </c>
      <c r="B7" s="4" t="s">
        <v>21</v>
      </c>
      <c r="C7" s="4" t="s">
        <v>22</v>
      </c>
      <c r="D7" s="4">
        <v>146419.0</v>
      </c>
      <c r="E7" s="4" t="s">
        <v>17</v>
      </c>
      <c r="F7" s="4" t="s">
        <v>18</v>
      </c>
      <c r="G7" s="6">
        <v>90.0</v>
      </c>
      <c r="H7" s="6">
        <v>85.0</v>
      </c>
      <c r="I7" s="6">
        <v>75.0</v>
      </c>
      <c r="J7" s="6">
        <v>80.0</v>
      </c>
      <c r="K7" s="6">
        <v>80.0</v>
      </c>
      <c r="L7" s="6">
        <v>80.0</v>
      </c>
      <c r="M7" s="4">
        <f t="shared" si="1"/>
        <v>81</v>
      </c>
      <c r="N7" s="4" t="str">
        <f t="shared" si="2"/>
        <v>A</v>
      </c>
    </row>
    <row r="8" ht="14.25" customHeight="1">
      <c r="A8" s="4">
        <v>4.0</v>
      </c>
      <c r="B8" s="4" t="s">
        <v>23</v>
      </c>
      <c r="C8" s="4" t="s">
        <v>24</v>
      </c>
      <c r="D8" s="4">
        <v>147030.0</v>
      </c>
      <c r="E8" s="4" t="s">
        <v>17</v>
      </c>
      <c r="F8" s="4" t="s">
        <v>18</v>
      </c>
      <c r="G8" s="6">
        <v>80.0</v>
      </c>
      <c r="H8" s="6">
        <v>80.0</v>
      </c>
      <c r="I8" s="6">
        <v>70.0</v>
      </c>
      <c r="J8" s="6">
        <v>75.0</v>
      </c>
      <c r="K8" s="6">
        <v>76.0</v>
      </c>
      <c r="L8" s="6">
        <v>78.0</v>
      </c>
      <c r="M8" s="4">
        <f t="shared" si="1"/>
        <v>76.6</v>
      </c>
      <c r="N8" s="4" t="str">
        <f t="shared" si="2"/>
        <v>A-</v>
      </c>
    </row>
    <row r="9" ht="14.25" customHeight="1">
      <c r="A9" s="4">
        <v>5.0</v>
      </c>
      <c r="B9" s="4" t="s">
        <v>25</v>
      </c>
      <c r="C9" s="4" t="s">
        <v>26</v>
      </c>
      <c r="D9" s="4">
        <v>146718.0</v>
      </c>
      <c r="E9" s="4" t="s">
        <v>17</v>
      </c>
      <c r="F9" s="4" t="s">
        <v>18</v>
      </c>
      <c r="G9" s="6">
        <v>75.0</v>
      </c>
      <c r="H9" s="6">
        <v>75.0</v>
      </c>
      <c r="I9" s="6">
        <v>70.0</v>
      </c>
      <c r="J9" s="6">
        <v>80.0</v>
      </c>
      <c r="K9" s="6">
        <v>77.0</v>
      </c>
      <c r="L9" s="6">
        <v>78.0</v>
      </c>
      <c r="M9" s="4">
        <f t="shared" si="1"/>
        <v>76.8</v>
      </c>
      <c r="N9" s="4" t="str">
        <f t="shared" si="2"/>
        <v>A-</v>
      </c>
    </row>
    <row r="10" ht="14.25" customHeight="1">
      <c r="A10" s="4">
        <v>6.0</v>
      </c>
      <c r="B10" s="4" t="s">
        <v>27</v>
      </c>
      <c r="C10" s="4" t="s">
        <v>28</v>
      </c>
      <c r="D10" s="4">
        <v>146056.0</v>
      </c>
      <c r="E10" s="4" t="s">
        <v>29</v>
      </c>
      <c r="F10" s="4" t="s">
        <v>18</v>
      </c>
      <c r="G10" s="6">
        <v>85.0</v>
      </c>
      <c r="H10" s="6">
        <v>95.0</v>
      </c>
      <c r="I10" s="6">
        <v>85.0</v>
      </c>
      <c r="J10" s="6">
        <v>85.0</v>
      </c>
      <c r="K10" s="6">
        <v>87.0</v>
      </c>
      <c r="L10" s="6">
        <v>87.0</v>
      </c>
      <c r="M10" s="4">
        <f t="shared" si="1"/>
        <v>87</v>
      </c>
      <c r="N10" s="4" t="str">
        <f t="shared" si="2"/>
        <v>A</v>
      </c>
    </row>
    <row r="11" ht="14.25" customHeight="1">
      <c r="A11" s="4">
        <v>7.0</v>
      </c>
      <c r="B11" s="4" t="s">
        <v>30</v>
      </c>
      <c r="C11" s="4" t="s">
        <v>31</v>
      </c>
      <c r="D11" s="4">
        <v>147346.0</v>
      </c>
      <c r="E11" s="4" t="s">
        <v>17</v>
      </c>
      <c r="F11" s="4" t="s">
        <v>18</v>
      </c>
      <c r="G11" s="6">
        <v>85.0</v>
      </c>
      <c r="H11" s="6">
        <v>90.0</v>
      </c>
      <c r="I11" s="6">
        <v>80.0</v>
      </c>
      <c r="J11" s="4"/>
      <c r="K11" s="6">
        <v>85.0</v>
      </c>
      <c r="L11" s="6">
        <v>85.0</v>
      </c>
      <c r="M11" s="4">
        <f t="shared" si="1"/>
        <v>68</v>
      </c>
      <c r="N11" s="4" t="str">
        <f t="shared" si="2"/>
        <v>B</v>
      </c>
    </row>
    <row r="12" ht="14.25" customHeight="1">
      <c r="A12" s="4">
        <v>8.0</v>
      </c>
      <c r="B12" s="4" t="s">
        <v>32</v>
      </c>
      <c r="C12" s="4" t="s">
        <v>33</v>
      </c>
      <c r="D12" s="4">
        <v>146711.0</v>
      </c>
      <c r="E12" s="4" t="s">
        <v>17</v>
      </c>
      <c r="F12" s="4" t="s">
        <v>18</v>
      </c>
      <c r="G12" s="6">
        <v>85.0</v>
      </c>
      <c r="H12" s="6">
        <v>85.0</v>
      </c>
      <c r="I12" s="6">
        <v>80.0</v>
      </c>
      <c r="J12" s="6">
        <v>80.0</v>
      </c>
      <c r="K12" s="6">
        <v>82.0</v>
      </c>
      <c r="L12" s="6">
        <v>84.0</v>
      </c>
      <c r="M12" s="4">
        <f t="shared" si="1"/>
        <v>82.6</v>
      </c>
      <c r="N12" s="4" t="str">
        <f t="shared" si="2"/>
        <v>A</v>
      </c>
    </row>
    <row r="13" ht="14.25" customHeight="1">
      <c r="A13" s="4">
        <v>9.0</v>
      </c>
      <c r="B13" s="4" t="s">
        <v>34</v>
      </c>
      <c r="C13" s="4" t="s">
        <v>35</v>
      </c>
      <c r="D13" s="4">
        <v>146704.0</v>
      </c>
      <c r="E13" s="4" t="s">
        <v>17</v>
      </c>
      <c r="F13" s="4" t="s">
        <v>18</v>
      </c>
      <c r="G13" s="6">
        <v>80.0</v>
      </c>
      <c r="H13" s="6">
        <v>75.0</v>
      </c>
      <c r="I13" s="6">
        <v>70.0</v>
      </c>
      <c r="J13" s="6">
        <v>75.0</v>
      </c>
      <c r="K13" s="6">
        <v>75.0</v>
      </c>
      <c r="L13" s="6">
        <v>75.0</v>
      </c>
      <c r="M13" s="4">
        <f t="shared" si="1"/>
        <v>75</v>
      </c>
      <c r="N13" s="4" t="str">
        <f t="shared" si="2"/>
        <v>A-</v>
      </c>
    </row>
    <row r="14" ht="14.25" customHeight="1">
      <c r="A14" s="4">
        <v>10.0</v>
      </c>
      <c r="B14" s="4" t="s">
        <v>36</v>
      </c>
      <c r="C14" s="4" t="s">
        <v>37</v>
      </c>
      <c r="D14" s="4">
        <v>148141.0</v>
      </c>
      <c r="E14" s="4" t="s">
        <v>17</v>
      </c>
      <c r="F14" s="4" t="s">
        <v>18</v>
      </c>
      <c r="G14" s="6">
        <v>85.0</v>
      </c>
      <c r="H14" s="6">
        <v>75.0</v>
      </c>
      <c r="I14" s="6">
        <v>65.0</v>
      </c>
      <c r="J14" s="6">
        <v>75.0</v>
      </c>
      <c r="K14" s="6">
        <v>75.0</v>
      </c>
      <c r="L14" s="6">
        <v>75.0</v>
      </c>
      <c r="M14" s="4">
        <f t="shared" si="1"/>
        <v>75</v>
      </c>
      <c r="N14" s="4" t="str">
        <f t="shared" si="2"/>
        <v>A-</v>
      </c>
    </row>
    <row r="15" ht="14.25" customHeight="1">
      <c r="A15" s="4">
        <v>11.0</v>
      </c>
      <c r="B15" s="4" t="s">
        <v>38</v>
      </c>
      <c r="C15" s="4" t="s">
        <v>39</v>
      </c>
      <c r="D15" s="4">
        <v>146688.0</v>
      </c>
      <c r="E15" s="4" t="s">
        <v>17</v>
      </c>
      <c r="F15" s="4" t="s">
        <v>18</v>
      </c>
      <c r="G15" s="6">
        <v>95.0</v>
      </c>
      <c r="H15" s="6">
        <v>90.0</v>
      </c>
      <c r="I15" s="6">
        <v>80.0</v>
      </c>
      <c r="J15" s="6">
        <v>80.0</v>
      </c>
      <c r="K15" s="6">
        <v>80.0</v>
      </c>
      <c r="L15" s="6">
        <v>84.0</v>
      </c>
      <c r="M15" s="4">
        <f t="shared" si="1"/>
        <v>83.7</v>
      </c>
      <c r="N15" s="4" t="str">
        <f t="shared" si="2"/>
        <v>A</v>
      </c>
    </row>
    <row r="16" ht="14.25" customHeight="1">
      <c r="A16" s="4">
        <v>12.0</v>
      </c>
      <c r="B16" s="4" t="s">
        <v>40</v>
      </c>
      <c r="C16" s="4" t="s">
        <v>41</v>
      </c>
      <c r="D16" s="4">
        <v>146788.0</v>
      </c>
      <c r="E16" s="4" t="s">
        <v>17</v>
      </c>
      <c r="F16" s="4" t="s">
        <v>18</v>
      </c>
      <c r="G16" s="6">
        <v>70.0</v>
      </c>
      <c r="H16" s="6">
        <v>75.0</v>
      </c>
      <c r="I16" s="6">
        <v>75.0</v>
      </c>
      <c r="J16" s="6">
        <v>80.0</v>
      </c>
      <c r="K16" s="6">
        <v>80.0</v>
      </c>
      <c r="L16" s="6">
        <v>80.0</v>
      </c>
      <c r="M16" s="4">
        <f t="shared" si="1"/>
        <v>78</v>
      </c>
      <c r="N16" s="4" t="str">
        <f t="shared" si="2"/>
        <v>A-</v>
      </c>
    </row>
    <row r="17" ht="14.25" customHeight="1">
      <c r="A17" s="4">
        <v>13.0</v>
      </c>
      <c r="B17" s="4" t="s">
        <v>42</v>
      </c>
      <c r="C17" s="4" t="s">
        <v>43</v>
      </c>
      <c r="D17" s="4">
        <v>146943.0</v>
      </c>
      <c r="E17" s="4" t="s">
        <v>17</v>
      </c>
      <c r="F17" s="4" t="s">
        <v>18</v>
      </c>
      <c r="G17" s="6">
        <v>80.0</v>
      </c>
      <c r="H17" s="6">
        <v>70.0</v>
      </c>
      <c r="I17" s="6">
        <v>65.0</v>
      </c>
      <c r="J17" s="6">
        <v>70.0</v>
      </c>
      <c r="K17" s="6">
        <v>65.0</v>
      </c>
      <c r="L17" s="6">
        <v>75.0</v>
      </c>
      <c r="M17" s="4">
        <f t="shared" si="1"/>
        <v>71</v>
      </c>
      <c r="N17" s="4" t="str">
        <f t="shared" si="2"/>
        <v>B+</v>
      </c>
    </row>
    <row r="18" ht="14.25" customHeight="1">
      <c r="A18" s="4">
        <v>14.0</v>
      </c>
      <c r="B18" s="4" t="s">
        <v>44</v>
      </c>
      <c r="C18" s="4" t="s">
        <v>45</v>
      </c>
      <c r="D18" s="4">
        <v>146633.0</v>
      </c>
      <c r="E18" s="4" t="s">
        <v>17</v>
      </c>
      <c r="F18" s="4" t="s">
        <v>18</v>
      </c>
      <c r="G18" s="6">
        <v>80.0</v>
      </c>
      <c r="H18" s="6">
        <v>75.0</v>
      </c>
      <c r="I18" s="6">
        <v>80.0</v>
      </c>
      <c r="J18" s="6">
        <v>70.0</v>
      </c>
      <c r="K18" s="6">
        <v>80.0</v>
      </c>
      <c r="L18" s="6">
        <v>80.0</v>
      </c>
      <c r="M18" s="4">
        <f t="shared" si="1"/>
        <v>77.5</v>
      </c>
      <c r="N18" s="4" t="str">
        <f t="shared" si="2"/>
        <v>A-</v>
      </c>
    </row>
    <row r="19" ht="14.25" customHeight="1">
      <c r="A19" s="4">
        <v>15.0</v>
      </c>
      <c r="B19" s="4" t="s">
        <v>46</v>
      </c>
      <c r="C19" s="4" t="s">
        <v>47</v>
      </c>
      <c r="D19" s="4">
        <v>151158.0</v>
      </c>
      <c r="E19" s="4" t="s">
        <v>17</v>
      </c>
      <c r="F19" s="4" t="s">
        <v>18</v>
      </c>
      <c r="G19" s="6">
        <v>65.0</v>
      </c>
      <c r="H19" s="6">
        <v>50.0</v>
      </c>
      <c r="I19" s="6">
        <v>60.0</v>
      </c>
      <c r="J19" s="6">
        <v>60.0</v>
      </c>
      <c r="K19" s="6">
        <v>60.0</v>
      </c>
      <c r="L19" s="6">
        <v>60.0</v>
      </c>
      <c r="M19" s="4">
        <f t="shared" si="1"/>
        <v>59.5</v>
      </c>
      <c r="N19" s="4" t="str">
        <f t="shared" si="2"/>
        <v>C+</v>
      </c>
    </row>
    <row r="20" ht="14.25" customHeight="1">
      <c r="A20" s="4">
        <v>16.0</v>
      </c>
      <c r="B20" s="4" t="s">
        <v>48</v>
      </c>
      <c r="C20" s="4" t="s">
        <v>49</v>
      </c>
      <c r="D20" s="4">
        <v>146683.0</v>
      </c>
      <c r="E20" s="4" t="s">
        <v>17</v>
      </c>
      <c r="F20" s="4" t="s">
        <v>18</v>
      </c>
      <c r="G20" s="6">
        <v>85.0</v>
      </c>
      <c r="H20" s="6">
        <v>90.0</v>
      </c>
      <c r="I20" s="6">
        <v>85.0</v>
      </c>
      <c r="J20" s="6">
        <v>85.0</v>
      </c>
      <c r="K20" s="6">
        <v>85.0</v>
      </c>
      <c r="L20" s="6">
        <v>85.0</v>
      </c>
      <c r="M20" s="4">
        <f t="shared" si="1"/>
        <v>85.5</v>
      </c>
      <c r="N20" s="4" t="str">
        <f t="shared" si="2"/>
        <v>A</v>
      </c>
    </row>
    <row r="21" ht="14.25" customHeight="1">
      <c r="A21" s="4">
        <v>17.0</v>
      </c>
      <c r="B21" s="4" t="s">
        <v>50</v>
      </c>
      <c r="C21" s="4" t="s">
        <v>51</v>
      </c>
      <c r="D21" s="4">
        <v>148860.0</v>
      </c>
      <c r="E21" s="4" t="s">
        <v>17</v>
      </c>
      <c r="F21" s="4" t="s">
        <v>18</v>
      </c>
      <c r="G21" s="6">
        <v>85.0</v>
      </c>
      <c r="H21" s="6">
        <v>85.0</v>
      </c>
      <c r="I21" s="6">
        <v>75.0</v>
      </c>
      <c r="J21" s="6">
        <v>80.0</v>
      </c>
      <c r="K21" s="6">
        <v>80.0</v>
      </c>
      <c r="L21" s="6">
        <v>80.0</v>
      </c>
      <c r="M21" s="4">
        <f t="shared" si="1"/>
        <v>80.5</v>
      </c>
      <c r="N21" s="4" t="str">
        <f t="shared" si="2"/>
        <v>A</v>
      </c>
    </row>
    <row r="22" ht="14.25" customHeight="1">
      <c r="A22" s="4">
        <v>18.0</v>
      </c>
      <c r="B22" s="4" t="s">
        <v>52</v>
      </c>
      <c r="C22" s="4" t="s">
        <v>53</v>
      </c>
      <c r="D22" s="4">
        <v>147901.0</v>
      </c>
      <c r="E22" s="4" t="s">
        <v>17</v>
      </c>
      <c r="F22" s="4" t="s">
        <v>18</v>
      </c>
      <c r="G22" s="6">
        <v>90.0</v>
      </c>
      <c r="H22" s="6">
        <v>80.0</v>
      </c>
      <c r="I22" s="6">
        <v>75.0</v>
      </c>
      <c r="J22" s="6">
        <v>80.0</v>
      </c>
      <c r="K22" s="6">
        <v>80.0</v>
      </c>
      <c r="L22" s="6">
        <v>80.0</v>
      </c>
      <c r="M22" s="4">
        <f t="shared" si="1"/>
        <v>80.5</v>
      </c>
      <c r="N22" s="4" t="str">
        <f t="shared" si="2"/>
        <v>A</v>
      </c>
    </row>
    <row r="23" ht="14.25" customHeight="1">
      <c r="A23" s="4">
        <v>19.0</v>
      </c>
      <c r="B23" s="4" t="s">
        <v>54</v>
      </c>
      <c r="C23" s="4" t="s">
        <v>55</v>
      </c>
      <c r="D23" s="4">
        <v>147813.0</v>
      </c>
      <c r="E23" s="4" t="s">
        <v>17</v>
      </c>
      <c r="F23" s="4" t="s">
        <v>18</v>
      </c>
      <c r="G23" s="6">
        <v>75.0</v>
      </c>
      <c r="H23" s="6">
        <v>85.0</v>
      </c>
      <c r="I23" s="6">
        <v>80.0</v>
      </c>
      <c r="J23" s="6">
        <v>75.0</v>
      </c>
      <c r="K23" s="6">
        <v>75.0</v>
      </c>
      <c r="L23" s="6">
        <v>75.0</v>
      </c>
      <c r="M23" s="4">
        <f t="shared" si="1"/>
        <v>76.5</v>
      </c>
      <c r="N23" s="4" t="str">
        <f t="shared" si="2"/>
        <v>A-</v>
      </c>
    </row>
    <row r="24" ht="14.25" customHeight="1">
      <c r="A24" s="4">
        <v>20.0</v>
      </c>
      <c r="B24" s="4" t="s">
        <v>56</v>
      </c>
      <c r="C24" s="4" t="s">
        <v>57</v>
      </c>
      <c r="D24" s="4">
        <v>147930.0</v>
      </c>
      <c r="E24" s="4" t="s">
        <v>17</v>
      </c>
      <c r="F24" s="4" t="s">
        <v>18</v>
      </c>
      <c r="G24" s="6">
        <v>85.0</v>
      </c>
      <c r="H24" s="6">
        <v>80.0</v>
      </c>
      <c r="I24" s="6">
        <v>75.0</v>
      </c>
      <c r="J24" s="6">
        <v>76.0</v>
      </c>
      <c r="K24" s="6">
        <v>76.0</v>
      </c>
      <c r="L24" s="6">
        <v>76.0</v>
      </c>
      <c r="M24" s="4">
        <f t="shared" si="1"/>
        <v>77.2</v>
      </c>
      <c r="N24" s="4" t="str">
        <f t="shared" si="2"/>
        <v>A-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N1"/>
  </mergeCells>
  <conditionalFormatting sqref="M4">
    <cfRule type="cellIs" dxfId="0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2" priority="3" operator="greaterThan">
      <formula>100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2024-06-26T13:00:24+01:00</dcterms:created>
  <dc:creator>Ummat Mataram</dc:creator>
</cp:coreProperties>
</file>