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arifrahman/Downloads/"/>
    </mc:Choice>
  </mc:AlternateContent>
  <xr:revisionPtr revIDLastSave="0" documentId="13_ncr:1_{476B4809-56CC-7049-AE23-84E4483BBC8E}" xr6:coauthVersionLast="47" xr6:coauthVersionMax="47" xr10:uidLastSave="{00000000-0000-0000-0000-000000000000}"/>
  <bookViews>
    <workbookView xWindow="0" yWindow="740" windowWidth="30240" windowHeight="189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0" i="1" l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4" i="1"/>
  <c r="M5" i="1" l="1"/>
  <c r="N5" i="1" s="1"/>
</calcChain>
</file>

<file path=xl/sharedStrings.xml><?xml version="1.0" encoding="utf-8"?>
<sst xmlns="http://schemas.openxmlformats.org/spreadsheetml/2006/main" count="79" uniqueCount="49">
  <si>
    <t>Daftar Nilai PEMROGRAMAN BERORIENTASI OBJEK (D1E2A26B)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</si>
  <si>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</si>
  <si>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</si>
  <si>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</si>
  <si>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</si>
  <si>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</si>
  <si>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</si>
  <si>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</si>
  <si>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</si>
  <si>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</si>
  <si>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</si>
  <si>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</si>
  <si>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</si>
  <si>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</si>
  <si>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</si>
  <si>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2022D1E001</t>
  </si>
  <si>
    <t>ABDUL RAHMAN</t>
  </si>
  <si>
    <t>D1E2A26B</t>
  </si>
  <si>
    <t>PEMROGRAMAN BERORIENTASI OBJEK</t>
  </si>
  <si>
    <t>2022D1E002</t>
  </si>
  <si>
    <t>ABHI RIANDRA</t>
  </si>
  <si>
    <t>2022D1E004</t>
  </si>
  <si>
    <t>AJI MUSTAFIZIN RAHMAN</t>
  </si>
  <si>
    <t>2022D1E006</t>
  </si>
  <si>
    <t>ALIFA MAULIA RAHMAH</t>
  </si>
  <si>
    <t>2022D1E007</t>
  </si>
  <si>
    <t>ALVIN MUNAZAB</t>
  </si>
  <si>
    <t>2022D1E011</t>
  </si>
  <si>
    <t>ASFIHA NINGSIH</t>
  </si>
  <si>
    <t>2022D1E013</t>
  </si>
  <si>
    <t>DITA OKTARIANI</t>
  </si>
  <si>
    <t>2022D1E015</t>
  </si>
  <si>
    <t>FIRDA NIKEN SARI</t>
  </si>
  <si>
    <t>2022D1E016</t>
  </si>
  <si>
    <t>HENDRA IQRANUL MU,ADZ</t>
  </si>
  <si>
    <t>2022D1E017</t>
  </si>
  <si>
    <t>IQBAL ISTIGFAR KURRAHMAD</t>
  </si>
  <si>
    <t>2022D1E018</t>
  </si>
  <si>
    <t>IRWANSYAH</t>
  </si>
  <si>
    <t>2022D1E020</t>
  </si>
  <si>
    <t>JAIWIN</t>
  </si>
  <si>
    <t>2022D1E021</t>
  </si>
  <si>
    <t>JURIATUN</t>
  </si>
  <si>
    <t>2022D1E023</t>
  </si>
  <si>
    <t>M. HAFIZ HADITYA ARRAHMAN</t>
  </si>
  <si>
    <t>2022D1E024</t>
  </si>
  <si>
    <t>M. PANDAWAN JUNIARTA</t>
  </si>
  <si>
    <t>2022D1E025</t>
  </si>
  <si>
    <t>M. RIZKY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</si>
</sst>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  <family val="2"/>
    </font>
    <font>
      <sz val="12"/>
      <color theme="1"/>
      <name val="Var(--bs-body-font-family)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0" fontId="2" fillId="0" borderId="1" xfId="0" applyFont="1" applyBorder="1" applyProtection="1">
      <protection locked="0"/>
    </xf>
    <xf numFmtId="3" fontId="0" fillId="0" borderId="1" xfId="0" applyNumberFormat="1" applyBorder="1" applyProtection="1">
      <protection locked="0"/>
    </xf>
    <xf numFmtId="0" fontId="3" fillId="0" borderId="0" xfId="0" applyFont="1" applyAlignment="1" applyProtection="1">
      <alignment wrapText="1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tabSelected="1" workbookViewId="0">
      <selection activeCell="J27" sqref="J27"/>
    </sheetView>
  </sheetViews>
  <sheetFormatPr baseColWidth="10" defaultColWidth="8.83203125"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7" width="16.6640625" bestFit="1" customWidth="1"/>
    <col min="8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0.5</v>
      </c>
      <c r="H4" s="5">
        <v>1</v>
      </c>
      <c r="I4" s="5">
        <v>0.1</v>
      </c>
      <c r="J4" s="5">
        <v>0.2</v>
      </c>
      <c r="K4" s="5">
        <v>0.1</v>
      </c>
      <c r="L4" s="5">
        <v>0.1</v>
      </c>
      <c r="M4" s="2">
        <f>G4+H4+I4+J4+K4+L4</f>
        <v>2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148375</v>
      </c>
      <c r="E5" s="1" t="s">
        <v>17</v>
      </c>
      <c r="F5" s="1" t="s">
        <v>18</v>
      </c>
      <c r="G5" s="6">
        <v>59.32</v>
      </c>
      <c r="H5" s="6">
        <v>10</v>
      </c>
      <c r="I5" s="6">
        <v>43.33</v>
      </c>
      <c r="J5" s="8">
        <v>43.75</v>
      </c>
      <c r="K5" s="6">
        <v>0</v>
      </c>
      <c r="L5" s="6">
        <v>0</v>
      </c>
      <c r="M5" s="1">
        <f t="shared" ref="M5:M20" si="0">G5*$G$4 + H5*$H$4 + I5*$I$4 + J5*$J$4 + K5*$K$4 + L5*$L$4</f>
        <v>52.742999999999995</v>
      </c>
      <c r="N5" s="1" t="str">
        <f t="shared" ref="N5:N20" si="1">IF(M5&lt;=0.99,"T",IF(M5&lt;=24.99,"E",IF(M5&lt;=49.99,"D",IF(M5&lt;=54.99,"C",IF(M5&lt;=59.99,"C+",IF(M5&lt;=64.99,"B-",IF(M5&lt;=69.99,"B",IF(M5&lt;=74.99,"B+",IF(M5&lt;=79.99,"A-",IF(M5&lt;=100,"A",""))))))))))</f>
        <v>C</v>
      </c>
    </row>
    <row r="6" spans="1:14">
      <c r="A6" s="1">
        <v>2</v>
      </c>
      <c r="B6" s="1" t="s">
        <v>19</v>
      </c>
      <c r="C6" s="1" t="s">
        <v>20</v>
      </c>
      <c r="D6" s="1">
        <v>145746</v>
      </c>
      <c r="E6" s="1" t="s">
        <v>17</v>
      </c>
      <c r="F6" s="1" t="s">
        <v>18</v>
      </c>
      <c r="G6" s="9">
        <v>24.585000000000001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1">
        <f t="shared" si="0"/>
        <v>12.2925</v>
      </c>
      <c r="N6" s="1" t="str">
        <f t="shared" si="1"/>
        <v>E</v>
      </c>
    </row>
    <row r="7" spans="1:14">
      <c r="A7" s="1">
        <v>3</v>
      </c>
      <c r="B7" s="1" t="s">
        <v>21</v>
      </c>
      <c r="C7" s="1" t="s">
        <v>22</v>
      </c>
      <c r="D7" s="1">
        <v>150361</v>
      </c>
      <c r="E7" s="1" t="s">
        <v>17</v>
      </c>
      <c r="F7" s="1" t="s">
        <v>18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1">
        <f t="shared" si="0"/>
        <v>0</v>
      </c>
      <c r="N7" s="1" t="str">
        <f t="shared" si="1"/>
        <v>T</v>
      </c>
    </row>
    <row r="8" spans="1:14">
      <c r="A8" s="1">
        <v>4</v>
      </c>
      <c r="B8" s="1" t="s">
        <v>23</v>
      </c>
      <c r="C8" s="1" t="s">
        <v>24</v>
      </c>
      <c r="D8" s="1">
        <v>147829</v>
      </c>
      <c r="E8" s="1" t="s">
        <v>17</v>
      </c>
      <c r="F8" s="1" t="s">
        <v>18</v>
      </c>
      <c r="G8" s="6">
        <v>58.914999999999999</v>
      </c>
      <c r="H8" s="6">
        <v>0</v>
      </c>
      <c r="I8" s="6">
        <v>43.33</v>
      </c>
      <c r="J8" s="6">
        <v>27.5</v>
      </c>
      <c r="K8" s="6">
        <v>0</v>
      </c>
      <c r="L8" s="6">
        <v>0</v>
      </c>
      <c r="M8" s="1">
        <f t="shared" si="0"/>
        <v>39.290500000000002</v>
      </c>
      <c r="N8" s="1" t="str">
        <f t="shared" si="1"/>
        <v>D</v>
      </c>
    </row>
    <row r="9" spans="1:14">
      <c r="A9" s="1">
        <v>5</v>
      </c>
      <c r="B9" s="1" t="s">
        <v>25</v>
      </c>
      <c r="C9" s="1" t="s">
        <v>26</v>
      </c>
      <c r="D9" s="1">
        <v>150494</v>
      </c>
      <c r="E9" s="1" t="s">
        <v>17</v>
      </c>
      <c r="F9" s="1" t="s">
        <v>18</v>
      </c>
      <c r="G9" s="6">
        <v>37.82</v>
      </c>
      <c r="H9" s="6">
        <v>0</v>
      </c>
      <c r="I9" s="6">
        <v>43.33</v>
      </c>
      <c r="J9" s="6">
        <v>35</v>
      </c>
      <c r="K9" s="6">
        <v>0</v>
      </c>
      <c r="L9" s="6">
        <v>0</v>
      </c>
      <c r="M9" s="1">
        <f t="shared" si="0"/>
        <v>30.243000000000002</v>
      </c>
      <c r="N9" s="1" t="str">
        <f t="shared" si="1"/>
        <v>D</v>
      </c>
    </row>
    <row r="10" spans="1:14" ht="16">
      <c r="A10" s="1">
        <v>6</v>
      </c>
      <c r="B10" s="1" t="s">
        <v>27</v>
      </c>
      <c r="C10" s="1" t="s">
        <v>28</v>
      </c>
      <c r="D10" s="1">
        <v>146738</v>
      </c>
      <c r="E10" s="1" t="s">
        <v>17</v>
      </c>
      <c r="F10" s="1" t="s">
        <v>18</v>
      </c>
      <c r="G10" s="10">
        <v>65.58</v>
      </c>
      <c r="H10" s="10">
        <v>0</v>
      </c>
      <c r="I10" s="10">
        <v>43.33</v>
      </c>
      <c r="J10" s="10">
        <v>32.5</v>
      </c>
      <c r="K10" s="10">
        <v>25</v>
      </c>
      <c r="L10" s="10">
        <v>0</v>
      </c>
      <c r="M10" s="1">
        <f t="shared" si="0"/>
        <v>46.122999999999998</v>
      </c>
      <c r="N10" s="1" t="str">
        <f t="shared" si="1"/>
        <v>D</v>
      </c>
    </row>
    <row r="11" spans="1:14" ht="16">
      <c r="A11" s="1">
        <v>7</v>
      </c>
      <c r="B11" s="1" t="s">
        <v>29</v>
      </c>
      <c r="C11" s="1" t="s">
        <v>30</v>
      </c>
      <c r="D11" s="1">
        <v>147088</v>
      </c>
      <c r="E11" s="1" t="s">
        <v>17</v>
      </c>
      <c r="F11" s="1" t="s">
        <v>18</v>
      </c>
      <c r="G11" s="10">
        <v>72.89</v>
      </c>
      <c r="H11" s="10">
        <v>0</v>
      </c>
      <c r="I11" s="10">
        <v>21.67</v>
      </c>
      <c r="J11" s="10">
        <v>37</v>
      </c>
      <c r="K11" s="10">
        <v>25</v>
      </c>
      <c r="L11" s="10">
        <v>0</v>
      </c>
      <c r="M11" s="1">
        <f t="shared" si="0"/>
        <v>48.512</v>
      </c>
      <c r="N11" s="1" t="str">
        <f t="shared" si="1"/>
        <v>D</v>
      </c>
    </row>
    <row r="12" spans="1:14" ht="16">
      <c r="A12" s="1">
        <v>8</v>
      </c>
      <c r="B12" s="1" t="s">
        <v>31</v>
      </c>
      <c r="C12" s="1" t="s">
        <v>32</v>
      </c>
      <c r="D12" s="1">
        <v>147384</v>
      </c>
      <c r="E12" s="1" t="s">
        <v>17</v>
      </c>
      <c r="F12" s="1" t="s">
        <v>18</v>
      </c>
      <c r="G12" s="10">
        <v>68.33</v>
      </c>
      <c r="H12" s="10">
        <v>0</v>
      </c>
      <c r="I12" s="10">
        <v>45.33</v>
      </c>
      <c r="J12" s="10">
        <v>32.5</v>
      </c>
      <c r="K12" s="10">
        <v>65</v>
      </c>
      <c r="L12" s="10">
        <v>0</v>
      </c>
      <c r="M12" s="1">
        <f t="shared" si="0"/>
        <v>51.698</v>
      </c>
      <c r="N12" s="1" t="str">
        <f t="shared" si="1"/>
        <v>C</v>
      </c>
    </row>
    <row r="13" spans="1:14" ht="16">
      <c r="A13" s="1">
        <v>9</v>
      </c>
      <c r="B13" s="1" t="s">
        <v>33</v>
      </c>
      <c r="C13" s="1" t="s">
        <v>34</v>
      </c>
      <c r="D13" s="1">
        <v>149541</v>
      </c>
      <c r="E13" s="1" t="s">
        <v>17</v>
      </c>
      <c r="F13" s="1" t="s">
        <v>18</v>
      </c>
      <c r="G13" s="10">
        <v>91</v>
      </c>
      <c r="H13" s="10">
        <v>0</v>
      </c>
      <c r="I13" s="10">
        <v>43.33</v>
      </c>
      <c r="J13" s="10">
        <v>53.63</v>
      </c>
      <c r="K13" s="10">
        <v>95</v>
      </c>
      <c r="L13" s="10">
        <v>0</v>
      </c>
      <c r="M13" s="1">
        <f t="shared" si="0"/>
        <v>70.058999999999997</v>
      </c>
      <c r="N13" s="1" t="str">
        <f t="shared" si="1"/>
        <v>B+</v>
      </c>
    </row>
    <row r="14" spans="1:14" ht="16">
      <c r="A14" s="1">
        <v>10</v>
      </c>
      <c r="B14" s="1" t="s">
        <v>35</v>
      </c>
      <c r="C14" s="1" t="s">
        <v>36</v>
      </c>
      <c r="D14" s="1">
        <v>148028</v>
      </c>
      <c r="E14" s="1" t="s">
        <v>17</v>
      </c>
      <c r="F14" s="1" t="s">
        <v>18</v>
      </c>
      <c r="G14" s="10">
        <v>80.66</v>
      </c>
      <c r="H14" s="10">
        <v>0</v>
      </c>
      <c r="I14" s="10">
        <v>53.33</v>
      </c>
      <c r="J14" s="10">
        <v>28.13</v>
      </c>
      <c r="K14" s="10">
        <v>0</v>
      </c>
      <c r="L14" s="10">
        <v>0</v>
      </c>
      <c r="M14" s="1">
        <f t="shared" si="0"/>
        <v>51.288999999999994</v>
      </c>
      <c r="N14" s="1" t="str">
        <f t="shared" si="1"/>
        <v>C</v>
      </c>
    </row>
    <row r="15" spans="1:14" ht="16">
      <c r="A15" s="1">
        <v>11</v>
      </c>
      <c r="B15" s="1" t="s">
        <v>37</v>
      </c>
      <c r="C15" s="1" t="s">
        <v>38</v>
      </c>
      <c r="D15" s="1">
        <v>149670</v>
      </c>
      <c r="E15" s="1" t="s">
        <v>17</v>
      </c>
      <c r="F15" s="1" t="s">
        <v>18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">
        <f t="shared" si="0"/>
        <v>0</v>
      </c>
      <c r="N15" s="1" t="str">
        <f t="shared" si="1"/>
        <v>T</v>
      </c>
    </row>
    <row r="16" spans="1:14" ht="16">
      <c r="A16" s="1">
        <v>12</v>
      </c>
      <c r="B16" s="1" t="s">
        <v>39</v>
      </c>
      <c r="C16" s="1" t="s">
        <v>40</v>
      </c>
      <c r="D16" s="1">
        <v>148504</v>
      </c>
      <c r="E16" s="1" t="s">
        <v>17</v>
      </c>
      <c r="F16" s="1" t="s">
        <v>18</v>
      </c>
      <c r="G16" s="10">
        <v>46.39</v>
      </c>
      <c r="H16" s="10">
        <v>10</v>
      </c>
      <c r="I16" s="10">
        <v>43.33</v>
      </c>
      <c r="J16" s="10">
        <v>19.38</v>
      </c>
      <c r="K16" s="10">
        <v>0</v>
      </c>
      <c r="L16" s="10">
        <v>0</v>
      </c>
      <c r="M16" s="1">
        <f t="shared" si="0"/>
        <v>41.403999999999996</v>
      </c>
      <c r="N16" s="1" t="str">
        <f t="shared" si="1"/>
        <v>D</v>
      </c>
    </row>
    <row r="17" spans="1:14" ht="16">
      <c r="A17" s="1">
        <v>13</v>
      </c>
      <c r="B17" s="1" t="s">
        <v>41</v>
      </c>
      <c r="C17" s="1" t="s">
        <v>42</v>
      </c>
      <c r="D17" s="1">
        <v>145606</v>
      </c>
      <c r="E17" s="1" t="s">
        <v>17</v>
      </c>
      <c r="F17" s="1" t="s">
        <v>18</v>
      </c>
      <c r="G17" s="10">
        <v>63.25</v>
      </c>
      <c r="H17" s="10">
        <v>0</v>
      </c>
      <c r="I17" s="10">
        <v>43.33</v>
      </c>
      <c r="J17" s="10">
        <v>17</v>
      </c>
      <c r="K17" s="10">
        <v>0</v>
      </c>
      <c r="L17" s="10">
        <v>0</v>
      </c>
      <c r="M17" s="1">
        <f t="shared" si="0"/>
        <v>39.357999999999997</v>
      </c>
      <c r="N17" s="1" t="str">
        <f t="shared" si="1"/>
        <v>D</v>
      </c>
    </row>
    <row r="18" spans="1:14" ht="16">
      <c r="A18" s="1">
        <v>14</v>
      </c>
      <c r="B18" s="1" t="s">
        <v>43</v>
      </c>
      <c r="C18" s="1" t="s">
        <v>44</v>
      </c>
      <c r="D18" s="1">
        <v>149701</v>
      </c>
      <c r="E18" s="1" t="s">
        <v>17</v>
      </c>
      <c r="F18" s="1" t="s">
        <v>18</v>
      </c>
      <c r="G18" s="10">
        <v>66.22</v>
      </c>
      <c r="H18" s="10">
        <v>10</v>
      </c>
      <c r="I18" s="10">
        <v>43.33</v>
      </c>
      <c r="J18" s="10">
        <v>28.13</v>
      </c>
      <c r="K18" s="10">
        <v>0</v>
      </c>
      <c r="L18" s="10">
        <v>0</v>
      </c>
      <c r="M18" s="1">
        <f t="shared" si="0"/>
        <v>53.068999999999996</v>
      </c>
      <c r="N18" s="1" t="str">
        <f t="shared" si="1"/>
        <v>C</v>
      </c>
    </row>
    <row r="19" spans="1:14" ht="16">
      <c r="A19" s="1">
        <v>15</v>
      </c>
      <c r="B19" s="1" t="s">
        <v>45</v>
      </c>
      <c r="C19" s="1" t="s">
        <v>46</v>
      </c>
      <c r="D19" s="1">
        <v>149641</v>
      </c>
      <c r="E19" s="1" t="s">
        <v>17</v>
      </c>
      <c r="F19" s="1" t="s">
        <v>18</v>
      </c>
      <c r="G19" s="10">
        <v>80.19</v>
      </c>
      <c r="H19" s="10">
        <v>0</v>
      </c>
      <c r="I19" s="10">
        <v>46.67</v>
      </c>
      <c r="J19" s="10">
        <v>36.25</v>
      </c>
      <c r="K19" s="10">
        <v>65</v>
      </c>
      <c r="L19" s="10">
        <v>0</v>
      </c>
      <c r="M19" s="1">
        <f t="shared" si="0"/>
        <v>58.512</v>
      </c>
      <c r="N19" s="1" t="str">
        <f t="shared" si="1"/>
        <v>C+</v>
      </c>
    </row>
    <row r="20" spans="1:14" ht="16">
      <c r="A20" s="1">
        <v>16</v>
      </c>
      <c r="B20" s="1" t="s">
        <v>47</v>
      </c>
      <c r="C20" s="1" t="s">
        <v>48</v>
      </c>
      <c r="D20" s="1">
        <v>150496</v>
      </c>
      <c r="E20" s="1" t="s">
        <v>17</v>
      </c>
      <c r="F20" s="1" t="s">
        <v>18</v>
      </c>
      <c r="G20" s="10">
        <v>47.09</v>
      </c>
      <c r="H20" s="10">
        <v>0</v>
      </c>
      <c r="I20" s="10">
        <v>21.67</v>
      </c>
      <c r="J20" s="10">
        <v>11.88</v>
      </c>
      <c r="K20" s="10">
        <v>25</v>
      </c>
      <c r="L20" s="10">
        <v>0</v>
      </c>
      <c r="M20" s="1">
        <f t="shared" si="0"/>
        <v>30.588000000000005</v>
      </c>
      <c r="N20" s="1" t="str">
        <f t="shared" si="1"/>
        <v>D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officeidoitoriginal6</cp:lastModifiedBy>
  <dcterms:created xsi:type="dcterms:W3CDTF">2024-06-26T01:48:42Z</dcterms:created>
  <dcterms:modified xsi:type="dcterms:W3CDTF">2024-06-26T13:10:25Z</dcterms:modified>
  <cp:category>nilai</cp:category>
</cp:coreProperties>
</file>