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MUSFET DATA\GENAP 2024\BKD 2024 genap\PENDIDIKAN BKD Genap 2024\"/>
    </mc:Choice>
  </mc:AlternateContent>
  <xr:revisionPtr revIDLastSave="0" documentId="8_{928E558A-719D-42B1-8CCE-4D6EFD2BC93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<sst xmlns="http://schemas.openxmlformats.org/spreadsheetml/2006/main" count="75" uniqueCount="47">
  <si>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PENDIDIKAN JASMANI OLAHRAGA DAN KESEHATAN (G1B2A46S)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</si>
  <si>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</si>
  <si>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</si>
  <si>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</si>
  <si>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</si>
  <si>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</si>
  <si>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</si>
  <si>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</si>
  <si>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</si>
  <si>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</si>
  <si>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</si>
  <si>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</si>
  <si>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</si>
  <si>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</si>
  <si>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</si>
  <si>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2021G1B001</t>
  </si>
  <si>
    <t>BAIQ NIDA BELIA NOPITA SARI</t>
  </si>
  <si>
    <t>G1B2A46S</t>
  </si>
  <si>
    <t>PENDIDIKAN JASMANI OLAHRAGA DAN KESEHATAN</t>
  </si>
  <si>
    <t>2021G1B002</t>
  </si>
  <si>
    <t>HIKMAH HAKIKI</t>
  </si>
  <si>
    <t>2021G1B003</t>
  </si>
  <si>
    <t>ILHAM ALFARIZI</t>
  </si>
  <si>
    <t>2021G1B004</t>
  </si>
  <si>
    <t>LILI SURYANI</t>
  </si>
  <si>
    <t>2021G1B006</t>
  </si>
  <si>
    <t>RAFIKA DURI</t>
  </si>
  <si>
    <t>2021G1B007</t>
  </si>
  <si>
    <t>ROHUL AZMI</t>
  </si>
  <si>
    <t>2021G1B008</t>
  </si>
  <si>
    <t>SITI JEHORA</t>
  </si>
  <si>
    <t>2021G1B009</t>
  </si>
  <si>
    <t>SITI WAHYUNI</t>
  </si>
  <si>
    <t>2021G1B010</t>
  </si>
  <si>
    <t>TARI HANDAYANI</t>
  </si>
  <si>
    <t>2021G1B011</t>
  </si>
  <si>
    <t>USWATUN</t>
  </si>
  <si>
    <t>2021G1B012</t>
  </si>
  <si>
    <t>YUNITA DEWI</t>
  </si>
  <si>
    <t>2021G1B013</t>
  </si>
  <si>
    <t>ADAM MALIK</t>
  </si>
  <si>
    <t>2021G1B015</t>
  </si>
  <si>
    <t>AKBAR FALLAH</t>
  </si>
  <si>
    <t>2021G1B017</t>
  </si>
  <si>
    <t>AMRULLAH YAZIFA</t>
  </si>
  <si>
    <t>2021G1B019</t>
  </si>
  <si>
    <t>ARLING LIONTINA NOVELITA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</si>
</sst>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="90" zoomScaleNormal="90" workbookViewId="0">
      <selection activeCell="L18" sqref="L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147419</v>
      </c>
      <c r="E5" s="1" t="s">
        <v>17</v>
      </c>
      <c r="F5" s="1" t="s">
        <v>18</v>
      </c>
      <c r="G5" s="7">
        <v>80</v>
      </c>
      <c r="H5" s="7">
        <v>90</v>
      </c>
      <c r="I5" s="7">
        <v>85</v>
      </c>
      <c r="J5" s="7">
        <v>85</v>
      </c>
      <c r="K5" s="7">
        <v>90</v>
      </c>
      <c r="L5" s="7">
        <v>85</v>
      </c>
      <c r="M5" s="1">
        <f t="shared" ref="M5:M19" si="0">G5*$G$4 + H5*$H$4 + I5*$I$4 + J5*$J$4 + K5*$K$4 + L5*$L$4</f>
        <v>86</v>
      </c>
      <c r="N5" s="1" t="str">
        <f t="shared" ref="N5:N1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147350</v>
      </c>
      <c r="E6" s="1" t="s">
        <v>17</v>
      </c>
      <c r="F6" s="1" t="s">
        <v>18</v>
      </c>
      <c r="G6" s="7">
        <v>80</v>
      </c>
      <c r="H6" s="7">
        <v>90</v>
      </c>
      <c r="I6" s="7">
        <v>85</v>
      </c>
      <c r="J6" s="7">
        <v>85</v>
      </c>
      <c r="K6" s="7">
        <v>90</v>
      </c>
      <c r="L6" s="7">
        <v>85</v>
      </c>
      <c r="M6" s="1">
        <f t="shared" si="0"/>
        <v>86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147341</v>
      </c>
      <c r="E7" s="1" t="s">
        <v>17</v>
      </c>
      <c r="F7" s="1" t="s">
        <v>18</v>
      </c>
      <c r="G7" s="7">
        <v>82</v>
      </c>
      <c r="H7" s="7">
        <v>84</v>
      </c>
      <c r="I7" s="7">
        <v>91</v>
      </c>
      <c r="J7" s="7">
        <v>91</v>
      </c>
      <c r="K7" s="7">
        <v>91</v>
      </c>
      <c r="L7" s="7">
        <v>90</v>
      </c>
      <c r="M7" s="1">
        <f t="shared" si="0"/>
        <v>89.100000000000009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147322</v>
      </c>
      <c r="E8" s="1" t="s">
        <v>17</v>
      </c>
      <c r="F8" s="1" t="s">
        <v>18</v>
      </c>
      <c r="G8" s="7">
        <v>91</v>
      </c>
      <c r="H8" s="7">
        <v>93</v>
      </c>
      <c r="I8" s="7">
        <v>90</v>
      </c>
      <c r="J8" s="7">
        <v>90</v>
      </c>
      <c r="K8" s="7">
        <v>95</v>
      </c>
      <c r="L8" s="7">
        <v>90</v>
      </c>
      <c r="M8" s="1">
        <f t="shared" si="0"/>
        <v>91.4</v>
      </c>
      <c r="N8" s="1" t="str">
        <f t="shared" si="1"/>
        <v xml:space="preserve">A+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147331</v>
      </c>
      <c r="E9" s="1" t="s">
        <v>17</v>
      </c>
      <c r="F9" s="1" t="s">
        <v>18</v>
      </c>
      <c r="G9" s="7">
        <v>88.5</v>
      </c>
      <c r="H9" s="7">
        <v>88.5</v>
      </c>
      <c r="I9" s="7">
        <v>88.5</v>
      </c>
      <c r="J9" s="7">
        <v>88.5</v>
      </c>
      <c r="K9" s="7">
        <v>88.5</v>
      </c>
      <c r="L9" s="7">
        <v>88.5</v>
      </c>
      <c r="M9" s="1">
        <f t="shared" si="0"/>
        <v>88.5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147308</v>
      </c>
      <c r="E10" s="1" t="s">
        <v>17</v>
      </c>
      <c r="F10" s="1" t="s">
        <v>18</v>
      </c>
      <c r="G10" s="7">
        <v>80</v>
      </c>
      <c r="H10" s="7">
        <v>80</v>
      </c>
      <c r="I10" s="7">
        <v>80</v>
      </c>
      <c r="J10" s="7">
        <v>80</v>
      </c>
      <c r="K10" s="7">
        <v>80</v>
      </c>
      <c r="L10" s="7">
        <v>80</v>
      </c>
      <c r="M10" s="1">
        <f t="shared" si="0"/>
        <v>80</v>
      </c>
      <c r="N10" s="1" t="str">
        <f t="shared" si="1"/>
        <v xml:space="preserve">B+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147296</v>
      </c>
      <c r="E11" s="1" t="s">
        <v>17</v>
      </c>
      <c r="F11" s="1" t="s">
        <v>18</v>
      </c>
      <c r="G11" s="7">
        <v>88.5</v>
      </c>
      <c r="H11" s="7">
        <v>88.5</v>
      </c>
      <c r="I11" s="7">
        <v>88.5</v>
      </c>
      <c r="J11" s="7">
        <v>88.5</v>
      </c>
      <c r="K11" s="7">
        <v>88.5</v>
      </c>
      <c r="L11" s="7">
        <v>88.5</v>
      </c>
      <c r="M11" s="1">
        <f t="shared" si="0"/>
        <v>88.5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147908</v>
      </c>
      <c r="E12" s="1" t="s">
        <v>17</v>
      </c>
      <c r="F12" s="1" t="s">
        <v>18</v>
      </c>
      <c r="G12" s="7">
        <v>88.5</v>
      </c>
      <c r="H12" s="7">
        <v>88.5</v>
      </c>
      <c r="I12" s="7">
        <v>88.5</v>
      </c>
      <c r="J12" s="7">
        <v>88.5</v>
      </c>
      <c r="K12" s="7">
        <v>88.5</v>
      </c>
      <c r="L12" s="7">
        <v>88.5</v>
      </c>
      <c r="M12" s="1">
        <f t="shared" si="0"/>
        <v>88.5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147366</v>
      </c>
      <c r="E13" s="1" t="s">
        <v>17</v>
      </c>
      <c r="F13" s="1" t="s">
        <v>18</v>
      </c>
      <c r="G13" s="7">
        <v>91.5</v>
      </c>
      <c r="H13" s="7">
        <v>91.5</v>
      </c>
      <c r="I13" s="7">
        <v>91.5</v>
      </c>
      <c r="J13" s="7">
        <v>91.5</v>
      </c>
      <c r="K13" s="7">
        <v>91.5</v>
      </c>
      <c r="L13" s="7">
        <v>91.5</v>
      </c>
      <c r="M13" s="1">
        <f t="shared" si="0"/>
        <v>91.5</v>
      </c>
      <c r="N13" s="1" t="str">
        <f t="shared" si="1"/>
        <v xml:space="preserve">A+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147377</v>
      </c>
      <c r="E14" s="1" t="s">
        <v>17</v>
      </c>
      <c r="F14" s="1" t="s">
        <v>18</v>
      </c>
      <c r="G14" s="8">
        <v>92</v>
      </c>
      <c r="H14" s="8">
        <v>92</v>
      </c>
      <c r="I14" s="8">
        <v>92</v>
      </c>
      <c r="J14" s="8">
        <v>92</v>
      </c>
      <c r="K14" s="8">
        <v>92</v>
      </c>
      <c r="L14" s="8">
        <v>95</v>
      </c>
      <c r="M14" s="1">
        <f t="shared" si="0"/>
        <v>92.9</v>
      </c>
      <c r="N14" s="1" t="str">
        <f t="shared" si="1"/>
        <v xml:space="preserve">A+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147359</v>
      </c>
      <c r="E15" s="1" t="s">
        <v>17</v>
      </c>
      <c r="F15" s="1" t="s">
        <v>18</v>
      </c>
      <c r="G15" s="8">
        <v>88.5</v>
      </c>
      <c r="H15" s="8">
        <v>88.5</v>
      </c>
      <c r="I15" s="8">
        <v>88.5</v>
      </c>
      <c r="J15" s="8">
        <v>88.5</v>
      </c>
      <c r="K15" s="8">
        <v>88.5</v>
      </c>
      <c r="L15" s="8">
        <v>88.5</v>
      </c>
      <c r="M15" s="1">
        <f t="shared" si="0"/>
        <v>88.5</v>
      </c>
      <c r="N15" s="1" t="str">
        <f t="shared" si="1"/>
        <v xml:space="preserve">A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147374</v>
      </c>
      <c r="E16" s="1" t="s">
        <v>17</v>
      </c>
      <c r="F16" s="1" t="s">
        <v>18</v>
      </c>
      <c r="G16" s="8">
        <v>88.5</v>
      </c>
      <c r="H16" s="8">
        <v>88.5</v>
      </c>
      <c r="I16" s="8">
        <v>88.5</v>
      </c>
      <c r="J16" s="8">
        <v>88.5</v>
      </c>
      <c r="K16" s="8">
        <v>88.5</v>
      </c>
      <c r="L16" s="8">
        <v>88.5</v>
      </c>
      <c r="M16" s="1">
        <f t="shared" si="0"/>
        <v>88.5</v>
      </c>
      <c r="N16" s="1" t="str">
        <f t="shared" si="1"/>
        <v xml:space="preserve">A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148977</v>
      </c>
      <c r="E17" s="1" t="s">
        <v>17</v>
      </c>
      <c r="F17" s="1" t="s">
        <v>18</v>
      </c>
      <c r="G17" s="8">
        <v>80</v>
      </c>
      <c r="H17" s="8">
        <v>80</v>
      </c>
      <c r="I17" s="8">
        <v>80</v>
      </c>
      <c r="J17" s="8">
        <v>80</v>
      </c>
      <c r="K17" s="8">
        <v>80</v>
      </c>
      <c r="L17" s="8">
        <v>80</v>
      </c>
      <c r="M17" s="1">
        <f t="shared" si="0"/>
        <v>80</v>
      </c>
      <c r="N17" s="1" t="str">
        <f t="shared" si="1"/>
        <v xml:space="preserve">B+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147187</v>
      </c>
      <c r="E18" s="1" t="s">
        <v>17</v>
      </c>
      <c r="F18" s="1" t="s">
        <v>18</v>
      </c>
      <c r="G18" s="8">
        <v>85</v>
      </c>
      <c r="H18" s="8">
        <v>85</v>
      </c>
      <c r="I18" s="8">
        <v>85</v>
      </c>
      <c r="J18" s="8">
        <v>85</v>
      </c>
      <c r="K18" s="8">
        <v>85</v>
      </c>
      <c r="L18" s="8">
        <v>85</v>
      </c>
      <c r="M18" s="1">
        <f t="shared" si="0"/>
        <v>85</v>
      </c>
      <c r="N18" s="1" t="str">
        <f t="shared" si="1"/>
        <v xml:space="preserve">A-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148701</v>
      </c>
      <c r="E19" s="1" t="s">
        <v>17</v>
      </c>
      <c r="F19" s="1" t="s">
        <v>18</v>
      </c>
      <c r="G19" s="8">
        <v>86.5</v>
      </c>
      <c r="H19" s="8">
        <v>86.5</v>
      </c>
      <c r="I19" s="8">
        <v>86.5</v>
      </c>
      <c r="J19" s="8">
        <v>86.5</v>
      </c>
      <c r="K19" s="8">
        <v>86.5</v>
      </c>
      <c r="L19" s="8">
        <v>86.5</v>
      </c>
      <c r="M19" s="1">
        <f t="shared" si="0"/>
        <v>86.5</v>
      </c>
      <c r="N19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17" priority="16" operator="equal">
      <formula>100</formula>
    </cfRule>
    <cfRule type="cellIs" dxfId="16" priority="17" operator="lessThan">
      <formula>100</formula>
    </cfRule>
    <cfRule type="cellIs" dxfId="15" priority="18" operator="greaterThan">
      <formula>100</formula>
    </cfRule>
  </conditionalFormatting>
  <conditionalFormatting sqref="G5:L5">
    <cfRule type="cellIs" dxfId="14" priority="15" operator="greaterThan">
      <formula>100</formula>
    </cfRule>
  </conditionalFormatting>
  <conditionalFormatting sqref="G6:L6">
    <cfRule type="cellIs" dxfId="13" priority="14" operator="greaterThan">
      <formula>100</formula>
    </cfRule>
  </conditionalFormatting>
  <conditionalFormatting sqref="G7:L7">
    <cfRule type="cellIs" dxfId="12" priority="13" operator="greaterThan">
      <formula>100</formula>
    </cfRule>
  </conditionalFormatting>
  <conditionalFormatting sqref="G8:L8">
    <cfRule type="cellIs" dxfId="11" priority="12" operator="greaterThan">
      <formula>100</formula>
    </cfRule>
  </conditionalFormatting>
  <conditionalFormatting sqref="G9:L9">
    <cfRule type="cellIs" dxfId="10" priority="11" operator="greaterThan">
      <formula>100</formula>
    </cfRule>
  </conditionalFormatting>
  <conditionalFormatting sqref="G10:L10">
    <cfRule type="cellIs" dxfId="9" priority="10" operator="greaterThan">
      <formula>100</formula>
    </cfRule>
  </conditionalFormatting>
  <conditionalFormatting sqref="G11:L11">
    <cfRule type="cellIs" dxfId="8" priority="9" operator="greaterThan">
      <formula>100</formula>
    </cfRule>
  </conditionalFormatting>
  <conditionalFormatting sqref="G12:L12">
    <cfRule type="cellIs" dxfId="7" priority="8" operator="greaterThan">
      <formula>100</formula>
    </cfRule>
  </conditionalFormatting>
  <conditionalFormatting sqref="G13:L13">
    <cfRule type="cellIs" dxfId="6" priority="7" operator="greaterThan">
      <formula>100</formula>
    </cfRule>
  </conditionalFormatting>
  <conditionalFormatting sqref="G14:L14">
    <cfRule type="cellIs" dxfId="5" priority="6" operator="greaterThan">
      <formula>100</formula>
    </cfRule>
  </conditionalFormatting>
  <conditionalFormatting sqref="G15:L15">
    <cfRule type="cellIs" dxfId="4" priority="5" operator="greaterThan">
      <formula>100</formula>
    </cfRule>
  </conditionalFormatting>
  <conditionalFormatting sqref="G16:L16">
    <cfRule type="cellIs" dxfId="3" priority="4" operator="greaterThan">
      <formula>100</formula>
    </cfRule>
  </conditionalFormatting>
  <conditionalFormatting sqref="G17:L17">
    <cfRule type="cellIs" dxfId="2" priority="3" operator="greaterThan">
      <formula>100</formula>
    </cfRule>
  </conditionalFormatting>
  <conditionalFormatting sqref="G18:L18">
    <cfRule type="cellIs" dxfId="1" priority="2" operator="greaterThan">
      <formula>100</formula>
    </cfRule>
  </conditionalFormatting>
  <conditionalFormatting sqref="G19:L19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Griya Risa Intan</cp:lastModifiedBy>
  <dcterms:created xsi:type="dcterms:W3CDTF">2024-07-01T08:55:03Z</dcterms:created>
  <dcterms:modified xsi:type="dcterms:W3CDTF">2024-07-01T09:17:32Z</dcterms:modified>
  <cp:category>nilai</cp:category>
</cp:coreProperties>
</file>