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D:\MUSFET DATA\GENAP 2024\BKD 2024 genap\PENDIDIKAN BKD Genap 2024\"/>
    </mc:Choice>
  </mc:AlternateContent>
  <xr:revisionPtr revIDLastSave="0" documentId="8_{324AE888-9212-4D5F-8130-652D0CAD128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<sst xmlns="http://schemas.openxmlformats.org/spreadsheetml/2006/main" count="95" uniqueCount="57">
  <si>
    <t>Daftar Nilai PENDIDIKAN JASMANI OLAHRAGA DAN KESEHATAN (G1B2A46S)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</si>
  <si>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</si>
  <si>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</si>
  <si>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</si>
  <si>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</si>
  <si>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</si>
  <si>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</si>
  <si>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</si>
  <si>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</si>
  <si>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</si>
  <si>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</si>
  <si>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</si>
  <si>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</si>
  <si>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</si>
  <si>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</si>
  <si>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2020G1B032</t>
  </si>
  <si>
    <t>MAR'I MUAMMAR</t>
  </si>
  <si>
    <t>G1B2A46S</t>
  </si>
  <si>
    <t>PENDIDIKAN JASMANI OLAHRAGA DAN KESEHATAN</t>
  </si>
  <si>
    <t>2021G1B005</t>
  </si>
  <si>
    <t>MARDIANA</t>
  </si>
  <si>
    <t>2021G1B018</t>
  </si>
  <si>
    <t>AQILA RAHMADANI</t>
  </si>
  <si>
    <t>2021G1B020</t>
  </si>
  <si>
    <t>DIVA ANANDA PRAMBAYUDA KUSUMA</t>
  </si>
  <si>
    <t>2021G1B021</t>
  </si>
  <si>
    <t>FITRI FAUSANI</t>
  </si>
  <si>
    <t>2021G1B022</t>
  </si>
  <si>
    <t>IKA AYU ROSDIYANTI</t>
  </si>
  <si>
    <t>2021G1B024</t>
  </si>
  <si>
    <t>LELI ARINI</t>
  </si>
  <si>
    <t>2021G1B025</t>
  </si>
  <si>
    <t>MAVISATUL HASANAH</t>
  </si>
  <si>
    <t>2021G1B026</t>
  </si>
  <si>
    <t>MOHANS HARDYANSYAH</t>
  </si>
  <si>
    <t>2021G1B027</t>
  </si>
  <si>
    <t>RIZKI HADI PUTRA</t>
  </si>
  <si>
    <t>2021G1B028</t>
  </si>
  <si>
    <t>RVANNY SAPUTRA</t>
  </si>
  <si>
    <t>2021G1B029</t>
  </si>
  <si>
    <t>SALWANI NADIA</t>
  </si>
  <si>
    <t>2021G1B031</t>
  </si>
  <si>
    <t>SUHAEMI</t>
  </si>
  <si>
    <t>2021G1B032</t>
  </si>
  <si>
    <t>ZAHRA HUSNUL LATIFAH</t>
  </si>
  <si>
    <t>2021G1B033</t>
  </si>
  <si>
    <t>ABDUL AZIS</t>
  </si>
  <si>
    <t>2021G1B034</t>
  </si>
  <si>
    <t>IRA BUDIYARTI</t>
  </si>
  <si>
    <t>2021G1B035</t>
  </si>
  <si>
    <t>KHOLID FADLULLAH</t>
  </si>
  <si>
    <t>2021G1B036</t>
  </si>
  <si>
    <t>FARDILAN</t>
  </si>
  <si>
    <t>2021G1B037</t>
  </si>
  <si>
    <t>SUMIATI</t>
  </si>
  <si>
    <t>2021G1B039</t>
  </si>
  <si>
    <t>IKIE NURJANAH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</si>
</sst>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="90" zoomScaleNormal="90" workbookViewId="0">
      <selection activeCell="G22" sqref="G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149044</v>
      </c>
      <c r="E5" s="1" t="s">
        <v>17</v>
      </c>
      <c r="F5" s="1" t="s">
        <v>18</v>
      </c>
      <c r="G5" s="8">
        <v>40</v>
      </c>
      <c r="H5" s="8">
        <v>40</v>
      </c>
      <c r="I5" s="8">
        <v>40</v>
      </c>
      <c r="J5" s="8">
        <v>40</v>
      </c>
      <c r="K5" s="8">
        <v>40</v>
      </c>
      <c r="L5" s="8">
        <v>40</v>
      </c>
      <c r="M5" s="1">
        <f t="shared" ref="M5:M24" si="0">G5*$G$4 + H5*$H$4 + I5*$I$4 + J5*$J$4 + K5*$K$4 + L5*$L$4</f>
        <v>40</v>
      </c>
      <c r="N5" s="1" t="str">
        <f t="shared" ref="N5:N24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E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147311</v>
      </c>
      <c r="E6" s="1" t="s">
        <v>17</v>
      </c>
      <c r="F6" s="1" t="s">
        <v>18</v>
      </c>
      <c r="G6" s="7">
        <v>88.5</v>
      </c>
      <c r="H6" s="7">
        <v>88.5</v>
      </c>
      <c r="I6" s="7">
        <v>88.5</v>
      </c>
      <c r="J6" s="7">
        <v>88.5</v>
      </c>
      <c r="K6" s="7">
        <v>88.5</v>
      </c>
      <c r="L6" s="7">
        <v>88.5</v>
      </c>
      <c r="M6" s="1">
        <f t="shared" si="0"/>
        <v>88.5</v>
      </c>
      <c r="N6" s="1" t="str">
        <f t="shared" si="1"/>
        <v xml:space="preserve">A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146863</v>
      </c>
      <c r="E7" s="1" t="s">
        <v>17</v>
      </c>
      <c r="F7" s="1" t="s">
        <v>18</v>
      </c>
      <c r="G7" s="8">
        <v>88.5</v>
      </c>
      <c r="H7" s="8">
        <v>88.5</v>
      </c>
      <c r="I7" s="8">
        <v>88.5</v>
      </c>
      <c r="J7" s="8">
        <v>88.5</v>
      </c>
      <c r="K7" s="8">
        <v>88.5</v>
      </c>
      <c r="L7" s="8">
        <v>88.5</v>
      </c>
      <c r="M7" s="1">
        <f t="shared" si="0"/>
        <v>88.5</v>
      </c>
      <c r="N7" s="1" t="str">
        <f t="shared" si="1"/>
        <v xml:space="preserve">A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146889</v>
      </c>
      <c r="E8" s="1" t="s">
        <v>17</v>
      </c>
      <c r="F8" s="1" t="s">
        <v>18</v>
      </c>
      <c r="G8" s="7">
        <v>90</v>
      </c>
      <c r="H8" s="7">
        <v>90</v>
      </c>
      <c r="I8" s="7">
        <v>90</v>
      </c>
      <c r="J8" s="7">
        <v>90</v>
      </c>
      <c r="K8" s="7">
        <v>90</v>
      </c>
      <c r="L8" s="7">
        <v>90</v>
      </c>
      <c r="M8" s="1">
        <f t="shared" si="0"/>
        <v>90</v>
      </c>
      <c r="N8" s="1" t="str">
        <f t="shared" si="1"/>
        <v xml:space="preserve">A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146817</v>
      </c>
      <c r="E9" s="1" t="s">
        <v>17</v>
      </c>
      <c r="F9" s="1" t="s">
        <v>18</v>
      </c>
      <c r="G9" s="7">
        <v>85</v>
      </c>
      <c r="H9" s="7">
        <v>85</v>
      </c>
      <c r="I9" s="7">
        <v>85</v>
      </c>
      <c r="J9" s="7">
        <v>85</v>
      </c>
      <c r="K9" s="7">
        <v>85</v>
      </c>
      <c r="L9" s="7">
        <v>85</v>
      </c>
      <c r="M9" s="1">
        <f t="shared" si="0"/>
        <v>85</v>
      </c>
      <c r="N9" s="1" t="str">
        <f t="shared" si="1"/>
        <v xml:space="preserve">A-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147397</v>
      </c>
      <c r="E10" s="1" t="s">
        <v>17</v>
      </c>
      <c r="F10" s="1" t="s">
        <v>18</v>
      </c>
      <c r="G10" s="7">
        <v>93</v>
      </c>
      <c r="H10" s="7">
        <v>93</v>
      </c>
      <c r="I10" s="7">
        <v>93</v>
      </c>
      <c r="J10" s="7">
        <v>93</v>
      </c>
      <c r="K10" s="7">
        <v>93</v>
      </c>
      <c r="L10" s="7">
        <v>93</v>
      </c>
      <c r="M10" s="1">
        <f t="shared" si="0"/>
        <v>93</v>
      </c>
      <c r="N10" s="1" t="str">
        <f t="shared" si="1"/>
        <v xml:space="preserve">A+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145218</v>
      </c>
      <c r="E11" s="1" t="s">
        <v>17</v>
      </c>
      <c r="F11" s="1" t="s">
        <v>18</v>
      </c>
      <c r="G11" s="7">
        <v>90</v>
      </c>
      <c r="H11" s="7">
        <v>90</v>
      </c>
      <c r="I11" s="7">
        <v>90</v>
      </c>
      <c r="J11" s="7">
        <v>90</v>
      </c>
      <c r="K11" s="7">
        <v>90</v>
      </c>
      <c r="L11" s="7">
        <v>90</v>
      </c>
      <c r="M11" s="1">
        <f t="shared" si="0"/>
        <v>90</v>
      </c>
      <c r="N11" s="1" t="str">
        <f t="shared" si="1"/>
        <v xml:space="preserve">A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147871</v>
      </c>
      <c r="E12" s="1" t="s">
        <v>17</v>
      </c>
      <c r="F12" s="1" t="s">
        <v>18</v>
      </c>
      <c r="G12" s="7">
        <v>90</v>
      </c>
      <c r="H12" s="7">
        <v>90</v>
      </c>
      <c r="I12" s="7">
        <v>90</v>
      </c>
      <c r="J12" s="7">
        <v>90</v>
      </c>
      <c r="K12" s="7">
        <v>90</v>
      </c>
      <c r="L12" s="7">
        <v>90</v>
      </c>
      <c r="M12" s="1">
        <f t="shared" si="0"/>
        <v>90</v>
      </c>
      <c r="N12" s="1" t="str">
        <f t="shared" si="1"/>
        <v xml:space="preserve">A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148478</v>
      </c>
      <c r="E13" s="1" t="s">
        <v>17</v>
      </c>
      <c r="F13" s="1" t="s">
        <v>18</v>
      </c>
      <c r="G13" s="7">
        <v>93</v>
      </c>
      <c r="H13" s="7">
        <v>93</v>
      </c>
      <c r="I13" s="7">
        <v>93</v>
      </c>
      <c r="J13" s="7">
        <v>95</v>
      </c>
      <c r="K13" s="7">
        <v>93</v>
      </c>
      <c r="L13" s="7">
        <v>93</v>
      </c>
      <c r="M13" s="1">
        <f t="shared" si="0"/>
        <v>93.4</v>
      </c>
      <c r="N13" s="1" t="str">
        <f t="shared" si="1"/>
        <v xml:space="preserve">A+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149616</v>
      </c>
      <c r="E14" s="1" t="s">
        <v>17</v>
      </c>
      <c r="F14" s="1" t="s">
        <v>18</v>
      </c>
      <c r="G14" s="7">
        <v>75</v>
      </c>
      <c r="H14" s="7">
        <v>0</v>
      </c>
      <c r="I14" s="7">
        <v>0</v>
      </c>
      <c r="J14" s="7">
        <v>30</v>
      </c>
      <c r="K14" s="7">
        <v>30</v>
      </c>
      <c r="L14" s="7">
        <v>30</v>
      </c>
      <c r="M14" s="1">
        <f t="shared" si="0"/>
        <v>28.5</v>
      </c>
      <c r="N14" s="1" t="str">
        <f t="shared" si="1"/>
        <v xml:space="preserve">E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146797</v>
      </c>
      <c r="E15" s="1" t="s">
        <v>17</v>
      </c>
      <c r="F15" s="1" t="s">
        <v>18</v>
      </c>
      <c r="G15" s="7">
        <v>80.5</v>
      </c>
      <c r="H15" s="7">
        <v>80.5</v>
      </c>
      <c r="I15" s="7">
        <v>80.5</v>
      </c>
      <c r="J15" s="7">
        <v>80.5</v>
      </c>
      <c r="K15" s="7">
        <v>80.5</v>
      </c>
      <c r="L15" s="7">
        <v>80.5</v>
      </c>
      <c r="M15" s="1">
        <f t="shared" si="0"/>
        <v>80.5</v>
      </c>
      <c r="N15" s="1" t="str">
        <f t="shared" si="1"/>
        <v xml:space="preserve">B+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146947</v>
      </c>
      <c r="E16" s="1" t="s">
        <v>17</v>
      </c>
      <c r="F16" s="1" t="s">
        <v>18</v>
      </c>
      <c r="G16" s="7">
        <v>90</v>
      </c>
      <c r="H16" s="7">
        <v>90</v>
      </c>
      <c r="I16" s="7">
        <v>90</v>
      </c>
      <c r="J16" s="7">
        <v>90</v>
      </c>
      <c r="K16" s="7">
        <v>90</v>
      </c>
      <c r="L16" s="7">
        <v>90</v>
      </c>
      <c r="M16" s="1">
        <f t="shared" si="0"/>
        <v>90</v>
      </c>
      <c r="N16" s="1" t="str">
        <f t="shared" si="1"/>
        <v xml:space="preserve">A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146849</v>
      </c>
      <c r="E17" s="1" t="s">
        <v>17</v>
      </c>
      <c r="F17" s="1" t="s">
        <v>18</v>
      </c>
      <c r="G17" s="7">
        <v>80</v>
      </c>
      <c r="H17" s="7">
        <v>80</v>
      </c>
      <c r="I17" s="7">
        <v>80</v>
      </c>
      <c r="J17" s="7">
        <v>80</v>
      </c>
      <c r="K17" s="7">
        <v>80</v>
      </c>
      <c r="L17" s="7">
        <v>80</v>
      </c>
      <c r="M17" s="1">
        <f t="shared" si="0"/>
        <v>80</v>
      </c>
      <c r="N17" s="1" t="str">
        <f t="shared" si="1"/>
        <v xml:space="preserve">B+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148859</v>
      </c>
      <c r="E18" s="1" t="s">
        <v>17</v>
      </c>
      <c r="F18" s="1" t="s">
        <v>18</v>
      </c>
      <c r="G18" s="7">
        <v>85</v>
      </c>
      <c r="H18" s="7">
        <v>85</v>
      </c>
      <c r="I18" s="7">
        <v>85</v>
      </c>
      <c r="J18" s="7">
        <v>85</v>
      </c>
      <c r="K18" s="7">
        <v>85</v>
      </c>
      <c r="L18" s="7">
        <v>85</v>
      </c>
      <c r="M18" s="1">
        <f t="shared" si="0"/>
        <v>85</v>
      </c>
      <c r="N18" s="1" t="str">
        <f t="shared" si="1"/>
        <v xml:space="preserve">A-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150898</v>
      </c>
      <c r="E19" s="1" t="s">
        <v>17</v>
      </c>
      <c r="F19" s="1" t="s">
        <v>18</v>
      </c>
      <c r="G19" s="7">
        <v>80</v>
      </c>
      <c r="H19" s="7">
        <v>80</v>
      </c>
      <c r="I19" s="7">
        <v>80</v>
      </c>
      <c r="J19" s="7">
        <v>80</v>
      </c>
      <c r="K19" s="7">
        <v>80</v>
      </c>
      <c r="L19" s="7">
        <v>80</v>
      </c>
      <c r="M19" s="1">
        <f t="shared" si="0"/>
        <v>80</v>
      </c>
      <c r="N19" s="1" t="str">
        <f t="shared" si="1"/>
        <v xml:space="preserve">B+ 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148749</v>
      </c>
      <c r="E20" s="1" t="s">
        <v>17</v>
      </c>
      <c r="F20" s="1" t="s">
        <v>18</v>
      </c>
      <c r="G20" s="8">
        <v>90</v>
      </c>
      <c r="H20" s="8">
        <v>90</v>
      </c>
      <c r="I20" s="8">
        <v>90</v>
      </c>
      <c r="J20" s="8">
        <v>90</v>
      </c>
      <c r="K20" s="8">
        <v>90</v>
      </c>
      <c r="L20" s="8">
        <v>90</v>
      </c>
      <c r="M20" s="1">
        <f t="shared" si="0"/>
        <v>90</v>
      </c>
      <c r="N20" s="1" t="str">
        <f t="shared" si="1"/>
        <v xml:space="preserve">A 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150700</v>
      </c>
      <c r="E21" s="1" t="s">
        <v>17</v>
      </c>
      <c r="F21" s="1" t="s">
        <v>18</v>
      </c>
      <c r="G21" s="8">
        <v>88</v>
      </c>
      <c r="H21" s="8">
        <v>50</v>
      </c>
      <c r="I21" s="8">
        <v>50</v>
      </c>
      <c r="J21" s="7">
        <v>85</v>
      </c>
      <c r="K21" s="8">
        <v>85</v>
      </c>
      <c r="L21" s="8">
        <v>20</v>
      </c>
      <c r="M21" s="1">
        <f t="shared" si="0"/>
        <v>58.8</v>
      </c>
      <c r="N21" s="1" t="str">
        <f t="shared" si="1"/>
        <v xml:space="preserve">C 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148700</v>
      </c>
      <c r="E22" s="1" t="s">
        <v>17</v>
      </c>
      <c r="F22" s="1" t="s">
        <v>18</v>
      </c>
      <c r="G22" s="8">
        <v>85</v>
      </c>
      <c r="H22" s="8">
        <v>85</v>
      </c>
      <c r="I22" s="8">
        <v>85</v>
      </c>
      <c r="J22" s="8">
        <v>85</v>
      </c>
      <c r="K22" s="8">
        <v>85</v>
      </c>
      <c r="L22" s="8">
        <v>85</v>
      </c>
      <c r="M22" s="1">
        <f t="shared" si="0"/>
        <v>85</v>
      </c>
      <c r="N22" s="1" t="str">
        <f t="shared" si="1"/>
        <v xml:space="preserve">A- 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148704</v>
      </c>
      <c r="E23" s="1" t="s">
        <v>17</v>
      </c>
      <c r="F23" s="1" t="s">
        <v>18</v>
      </c>
      <c r="G23" s="8">
        <v>90</v>
      </c>
      <c r="H23" s="8">
        <v>90</v>
      </c>
      <c r="I23" s="8">
        <v>90</v>
      </c>
      <c r="J23" s="8">
        <v>90</v>
      </c>
      <c r="K23" s="8">
        <v>90</v>
      </c>
      <c r="L23" s="8">
        <v>90</v>
      </c>
      <c r="M23" s="1">
        <f t="shared" si="0"/>
        <v>90</v>
      </c>
      <c r="N23" s="1" t="str">
        <f t="shared" si="1"/>
        <v xml:space="preserve">A 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148787</v>
      </c>
      <c r="E24" s="1" t="s">
        <v>17</v>
      </c>
      <c r="F24" s="1" t="s">
        <v>18</v>
      </c>
      <c r="G24" s="8">
        <v>90</v>
      </c>
      <c r="H24" s="8">
        <v>90</v>
      </c>
      <c r="I24" s="8">
        <v>90</v>
      </c>
      <c r="J24" s="8">
        <v>90</v>
      </c>
      <c r="K24" s="8">
        <v>90</v>
      </c>
      <c r="L24" s="8">
        <v>90</v>
      </c>
      <c r="M24" s="1">
        <f t="shared" si="0"/>
        <v>90</v>
      </c>
      <c r="N24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2" priority="21" operator="equal">
      <formula>100</formula>
    </cfRule>
    <cfRule type="cellIs" dxfId="21" priority="22" operator="lessThan">
      <formula>100</formula>
    </cfRule>
    <cfRule type="cellIs" dxfId="20" priority="23" operator="greaterThan">
      <formula>100</formula>
    </cfRule>
  </conditionalFormatting>
  <conditionalFormatting sqref="G8:L8">
    <cfRule type="cellIs" dxfId="19" priority="20" operator="greaterThan">
      <formula>100</formula>
    </cfRule>
  </conditionalFormatting>
  <conditionalFormatting sqref="G9:L9">
    <cfRule type="cellIs" dxfId="18" priority="19" operator="greaterThan">
      <formula>100</formula>
    </cfRule>
  </conditionalFormatting>
  <conditionalFormatting sqref="G10:L10">
    <cfRule type="cellIs" dxfId="17" priority="18" operator="greaterThan">
      <formula>100</formula>
    </cfRule>
  </conditionalFormatting>
  <conditionalFormatting sqref="G11:L11">
    <cfRule type="cellIs" dxfId="16" priority="17" operator="greaterThan">
      <formula>100</formula>
    </cfRule>
  </conditionalFormatting>
  <conditionalFormatting sqref="G12:L12">
    <cfRule type="cellIs" dxfId="15" priority="16" operator="greaterThan">
      <formula>100</formula>
    </cfRule>
  </conditionalFormatting>
  <conditionalFormatting sqref="G13:L13">
    <cfRule type="cellIs" dxfId="14" priority="15" operator="greaterThan">
      <formula>100</formula>
    </cfRule>
  </conditionalFormatting>
  <conditionalFormatting sqref="G15:L15">
    <cfRule type="cellIs" dxfId="13" priority="14" operator="greaterThan">
      <formula>100</formula>
    </cfRule>
  </conditionalFormatting>
  <conditionalFormatting sqref="G16:L16">
    <cfRule type="cellIs" dxfId="12" priority="13" operator="greaterThan">
      <formula>100</formula>
    </cfRule>
  </conditionalFormatting>
  <conditionalFormatting sqref="G17:L17">
    <cfRule type="cellIs" dxfId="11" priority="12" operator="greaterThan">
      <formula>100</formula>
    </cfRule>
  </conditionalFormatting>
  <conditionalFormatting sqref="G18:L18">
    <cfRule type="cellIs" dxfId="10" priority="11" operator="greaterThan">
      <formula>100</formula>
    </cfRule>
  </conditionalFormatting>
  <conditionalFormatting sqref="G19:L19">
    <cfRule type="cellIs" dxfId="9" priority="10" operator="greaterThan">
      <formula>100</formula>
    </cfRule>
  </conditionalFormatting>
  <conditionalFormatting sqref="G20:L20">
    <cfRule type="cellIs" dxfId="8" priority="9" operator="greaterThan">
      <formula>100</formula>
    </cfRule>
  </conditionalFormatting>
  <conditionalFormatting sqref="G21:L21">
    <cfRule type="cellIs" dxfId="7" priority="8" operator="greaterThan">
      <formula>100</formula>
    </cfRule>
  </conditionalFormatting>
  <conditionalFormatting sqref="G22:L22">
    <cfRule type="cellIs" dxfId="6" priority="7" operator="greaterThan">
      <formula>100</formula>
    </cfRule>
  </conditionalFormatting>
  <conditionalFormatting sqref="G23:L23">
    <cfRule type="cellIs" dxfId="5" priority="6" operator="greaterThan">
      <formula>100</formula>
    </cfRule>
  </conditionalFormatting>
  <conditionalFormatting sqref="G24:L24">
    <cfRule type="cellIs" dxfId="4" priority="5" operator="greaterThan">
      <formula>100</formula>
    </cfRule>
  </conditionalFormatting>
  <conditionalFormatting sqref="G5:L5">
    <cfRule type="cellIs" dxfId="3" priority="4" operator="greaterThan">
      <formula>100</formula>
    </cfRule>
  </conditionalFormatting>
  <conditionalFormatting sqref="G7:L7">
    <cfRule type="cellIs" dxfId="2" priority="3" operator="greaterThan">
      <formula>100</formula>
    </cfRule>
  </conditionalFormatting>
  <conditionalFormatting sqref="G6:L6">
    <cfRule type="cellIs" dxfId="1" priority="2" operator="greaterThan">
      <formula>100</formula>
    </cfRule>
  </conditionalFormatting>
  <conditionalFormatting sqref="G14:L14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Griya Risa Intan</cp:lastModifiedBy>
  <dcterms:created xsi:type="dcterms:W3CDTF">2024-07-01T09:19:39Z</dcterms:created>
  <dcterms:modified xsi:type="dcterms:W3CDTF">2024-07-01T09:43:39Z</dcterms:modified>
  <cp:category>nilai</cp:category>
</cp:coreProperties>
</file>