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<sst xmlns="http://schemas.openxmlformats.org/spreadsheetml/2006/main" count="115" uniqueCount="68">
  <si>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</si>
  <si>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</si>
  <si>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</si>
  <si>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</si>
  <si>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</si>
  <si>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</si>
  <si>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</si>
  <si>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</si>
  <si>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</si>
  <si>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</si>
  <si>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</si>
  <si>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</si>
  <si>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</si>
  <si>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</si>
  <si>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</si>
  <si>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2022E1C029</t>
  </si>
  <si>
    <t>DIMAS PRAYUDA</t>
  </si>
  <si>
    <t>E1C2A25R</t>
  </si>
  <si>
    <t>FITOKIMIA II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</si>
  <si>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</si>
  <si>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</si>
  <si>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</si>
  <si>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</si>
  <si>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</si>
  <si>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</si>
  <si>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</si>
  <si>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</si>
  <si>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</si>
  <si>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</si>
  <si>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</si>
  <si>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</si>
  <si>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E1c2a25r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</si>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</sst>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3" workbookViewId="0">
      <selection activeCell="K30" sqref="K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148235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75</v>
      </c>
      <c r="K5" s="6">
        <v>76</v>
      </c>
      <c r="L5" s="6">
        <v>65</v>
      </c>
      <c r="M5" s="1">
        <f t="shared" ref="M5:M29" si="0">G5*$G$4 + H5*$H$4 + I5*$I$4 + J5*$J$4 + K5*$K$4 + L5*$L$4</f>
        <v>76.2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148534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80</v>
      </c>
      <c r="K6" s="6">
        <v>76</v>
      </c>
      <c r="L6" s="6">
        <v>65</v>
      </c>
      <c r="M6" s="1">
        <f t="shared" si="0"/>
        <v>77.45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146216</v>
      </c>
      <c r="E7" s="1" t="s">
        <v>17</v>
      </c>
      <c r="F7" s="1" t="s">
        <v>18</v>
      </c>
      <c r="G7" s="6">
        <v>85</v>
      </c>
      <c r="H7" s="6"/>
      <c r="I7" s="6">
        <v>80</v>
      </c>
      <c r="J7" s="6">
        <v>80</v>
      </c>
      <c r="K7" s="6">
        <v>76</v>
      </c>
      <c r="L7" s="6">
        <v>50</v>
      </c>
      <c r="M7" s="1">
        <f t="shared" si="0"/>
        <v>74.45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145322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85</v>
      </c>
      <c r="K8" s="6">
        <v>48</v>
      </c>
      <c r="L8" s="6">
        <v>85</v>
      </c>
      <c r="M8" s="1">
        <f t="shared" si="0"/>
        <v>77.099999999999994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150120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75</v>
      </c>
      <c r="K9" s="6">
        <v>68</v>
      </c>
      <c r="L9" s="6">
        <v>85</v>
      </c>
      <c r="M9" s="1">
        <f t="shared" si="0"/>
        <v>78.599999999999994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147945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80</v>
      </c>
      <c r="K10" s="6">
        <v>60</v>
      </c>
      <c r="L10" s="6">
        <v>65</v>
      </c>
      <c r="M10" s="1">
        <f t="shared" si="0"/>
        <v>74.25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146395</v>
      </c>
      <c r="E11" s="1" t="s">
        <v>31</v>
      </c>
      <c r="F11" s="1" t="s">
        <v>18</v>
      </c>
      <c r="G11" s="6">
        <v>85</v>
      </c>
      <c r="H11" s="6"/>
      <c r="I11" s="6">
        <v>80</v>
      </c>
      <c r="J11" s="6">
        <v>0</v>
      </c>
      <c r="K11" s="6">
        <v>52</v>
      </c>
      <c r="L11" s="6">
        <v>60</v>
      </c>
      <c r="M11" s="1">
        <f t="shared" si="0"/>
        <v>51.65</v>
      </c>
      <c r="N11" s="1" t="str">
        <f t="shared" si="1"/>
        <v>C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147947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75</v>
      </c>
      <c r="K12" s="6">
        <v>72</v>
      </c>
      <c r="L12" s="6">
        <v>80</v>
      </c>
      <c r="M12" s="1">
        <f t="shared" si="0"/>
        <v>78.400000000000006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145389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80</v>
      </c>
      <c r="K13" s="6">
        <v>84</v>
      </c>
      <c r="L13" s="6">
        <v>65</v>
      </c>
      <c r="M13" s="1">
        <f t="shared" si="0"/>
        <v>79.05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148228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75</v>
      </c>
      <c r="K14" s="6">
        <v>52</v>
      </c>
      <c r="L14" s="6">
        <v>75</v>
      </c>
      <c r="M14" s="1">
        <f t="shared" si="0"/>
        <v>73.400000000000006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147048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80</v>
      </c>
      <c r="K15" s="6">
        <v>56</v>
      </c>
      <c r="L15" s="6">
        <v>55</v>
      </c>
      <c r="M15" s="1">
        <f t="shared" si="0"/>
        <v>71.45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148229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80</v>
      </c>
      <c r="K16" s="6">
        <v>64</v>
      </c>
      <c r="L16" s="6">
        <v>65</v>
      </c>
      <c r="M16" s="1">
        <f t="shared" si="0"/>
        <v>75.05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147969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0</v>
      </c>
      <c r="K17" s="6">
        <v>52</v>
      </c>
      <c r="L17" s="6">
        <v>65</v>
      </c>
      <c r="M17" s="1">
        <f t="shared" si="0"/>
        <v>52.65</v>
      </c>
      <c r="N17" s="1" t="str">
        <f t="shared" si="1"/>
        <v>C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148380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0</v>
      </c>
      <c r="K18" s="6">
        <v>0</v>
      </c>
      <c r="L18" s="6">
        <v>60</v>
      </c>
      <c r="M18" s="1">
        <f t="shared" si="0"/>
        <v>41.25</v>
      </c>
      <c r="N18" s="1" t="str">
        <f t="shared" si="1"/>
        <v>D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147100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75</v>
      </c>
      <c r="K19" s="6">
        <v>60</v>
      </c>
      <c r="L19" s="6">
        <v>60</v>
      </c>
      <c r="M19" s="1">
        <f t="shared" si="0"/>
        <v>72</v>
      </c>
      <c r="N19" s="1" t="str">
        <f t="shared" si="1"/>
        <v>B+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146033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0</v>
      </c>
      <c r="K20" s="6">
        <v>44</v>
      </c>
      <c r="L20" s="6">
        <v>55</v>
      </c>
      <c r="M20" s="1">
        <f t="shared" si="0"/>
        <v>49.05</v>
      </c>
      <c r="N20" s="1" t="str">
        <f t="shared" si="1"/>
        <v>D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149489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75</v>
      </c>
      <c r="K21" s="6">
        <v>72</v>
      </c>
      <c r="L21" s="6">
        <v>70</v>
      </c>
      <c r="M21" s="1">
        <f t="shared" si="0"/>
        <v>76.400000000000006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145908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0</v>
      </c>
      <c r="K22" s="6">
        <v>48</v>
      </c>
      <c r="L22" s="6">
        <v>15</v>
      </c>
      <c r="M22" s="1">
        <f t="shared" si="0"/>
        <v>41.85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145354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80</v>
      </c>
      <c r="K23" s="6">
        <v>72</v>
      </c>
      <c r="L23" s="6">
        <v>75</v>
      </c>
      <c r="M23" s="1">
        <f t="shared" si="0"/>
        <v>78.650000000000006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146164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75</v>
      </c>
      <c r="K24" s="6">
        <v>44</v>
      </c>
      <c r="L24" s="6">
        <v>70</v>
      </c>
      <c r="M24" s="1">
        <f t="shared" si="0"/>
        <v>70.8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147659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0</v>
      </c>
      <c r="K25" s="6">
        <v>76</v>
      </c>
      <c r="L25" s="6">
        <v>65</v>
      </c>
      <c r="M25" s="1">
        <f t="shared" si="0"/>
        <v>57.45</v>
      </c>
      <c r="N25" s="1" t="str">
        <f t="shared" si="1"/>
        <v>C+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148005</v>
      </c>
      <c r="E26" s="1" t="s">
        <v>17</v>
      </c>
      <c r="F26" s="1" t="s">
        <v>18</v>
      </c>
      <c r="G26" s="6">
        <v>85</v>
      </c>
      <c r="H26" s="6"/>
      <c r="I26" s="6">
        <v>80</v>
      </c>
      <c r="J26" s="6">
        <v>85</v>
      </c>
      <c r="K26" s="6">
        <v>72</v>
      </c>
      <c r="L26" s="6">
        <v>65</v>
      </c>
      <c r="M26" s="1">
        <f t="shared" si="0"/>
        <v>77.900000000000006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146237</v>
      </c>
      <c r="E27" s="1" t="s">
        <v>17</v>
      </c>
      <c r="F27" s="1" t="s">
        <v>18</v>
      </c>
      <c r="G27" s="6">
        <v>60</v>
      </c>
      <c r="H27" s="6"/>
      <c r="I27" s="6">
        <v>80</v>
      </c>
      <c r="J27" s="6">
        <v>0</v>
      </c>
      <c r="K27" s="6">
        <v>68</v>
      </c>
      <c r="L27" s="6">
        <v>0</v>
      </c>
      <c r="M27" s="1">
        <f t="shared" si="0"/>
        <v>36.6</v>
      </c>
      <c r="N27" s="1" t="str">
        <f t="shared" si="1"/>
        <v>D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145390</v>
      </c>
      <c r="E28" s="1" t="s">
        <v>17</v>
      </c>
      <c r="F28" s="1" t="s">
        <v>18</v>
      </c>
      <c r="G28" s="6">
        <v>85</v>
      </c>
      <c r="H28" s="6"/>
      <c r="I28" s="6">
        <v>80</v>
      </c>
      <c r="J28" s="6">
        <v>80</v>
      </c>
      <c r="K28" s="6">
        <v>76</v>
      </c>
      <c r="L28" s="6">
        <v>70</v>
      </c>
      <c r="M28" s="1">
        <f t="shared" si="0"/>
        <v>78.45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145351</v>
      </c>
      <c r="E29" s="1" t="s">
        <v>17</v>
      </c>
      <c r="F29" s="1" t="s">
        <v>18</v>
      </c>
      <c r="G29" s="6">
        <v>85</v>
      </c>
      <c r="H29" s="6"/>
      <c r="I29" s="6">
        <v>80</v>
      </c>
      <c r="J29" s="6">
        <v>80</v>
      </c>
      <c r="K29" s="6">
        <v>76</v>
      </c>
      <c r="L29" s="6">
        <v>70</v>
      </c>
      <c r="M29" s="1">
        <f t="shared" si="0"/>
        <v>78.45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2024-07-04T08:15:09Z</dcterms:created>
  <dcterms:modified xsi:type="dcterms:W3CDTF">2024-07-04T23:23:13Z</dcterms:modified>
  <cp:category>nilai</cp:category>
</cp:coreProperties>
</file>