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D:\BKD\BKD GENAP 2024\"/>
    </mc:Choice>
  </mc:AlternateContent>
  <xr:revisionPtr revIDLastSave="0" documentId="13_ncr:1_{49145B5D-47C4-417E-A8F4-5452CC9F5EB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Daftar-Nilai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5" i="1" l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<sst xmlns="http://schemas.openxmlformats.org/spreadsheetml/2006/main" count="99" uniqueCount="59">
  <si>
    <t>Daftar Nilai KLASIFIKASI II *2) (B1E2A26B)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</si>
  <si>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</si>
  <si>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</si>
  <si>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</si>
  <si>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</si>
  <si>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</si>
  <si>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</si>
  <si>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</si>
  <si>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</si>
  <si>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</si>
  <si>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</si>
  <si>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</si>
  <si>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</si>
  <si>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</si>
  <si>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</si>
  <si>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2022B1E006</t>
  </si>
  <si>
    <t>GIAN ROZI AMRULLAH</t>
  </si>
  <si>
    <t>B1E2A26B</t>
  </si>
  <si>
    <t>KLASIFIKASI II *2)</t>
  </si>
  <si>
    <t>2022B1E007</t>
  </si>
  <si>
    <t>MATRUL UYUN NIDA</t>
  </si>
  <si>
    <t>2022B1E008</t>
  </si>
  <si>
    <t>MIRA APRIANTI</t>
  </si>
  <si>
    <t>2022B1E009</t>
  </si>
  <si>
    <t>OPRIANTI</t>
  </si>
  <si>
    <t>2022B1E010</t>
  </si>
  <si>
    <t>ROMLAH</t>
  </si>
  <si>
    <t>2022B1E011</t>
  </si>
  <si>
    <t>TRI RAHMA WARDANIA</t>
  </si>
  <si>
    <t>2022B1E020</t>
  </si>
  <si>
    <t>IKROMATUL LAELA</t>
  </si>
  <si>
    <t>2022B1E022</t>
  </si>
  <si>
    <t>ISMIFAN</t>
  </si>
  <si>
    <t>2022B1E024</t>
  </si>
  <si>
    <t>KARTINI IRAWAN</t>
  </si>
  <si>
    <t>2022B1E026</t>
  </si>
  <si>
    <t>KHUSNUL HATIMAH</t>
  </si>
  <si>
    <t>2022B1E035</t>
  </si>
  <si>
    <t>SUCI RAHMAWATI</t>
  </si>
  <si>
    <t>2022B1E037</t>
  </si>
  <si>
    <t>WAFIQ FAIZAH</t>
  </si>
  <si>
    <t>2022B1E038</t>
  </si>
  <si>
    <t>WAHYUNI N. AFU</t>
  </si>
  <si>
    <t>2022B1E039</t>
  </si>
  <si>
    <t>AINULYAKIN</t>
  </si>
  <si>
    <t>2022B1E040</t>
  </si>
  <si>
    <t>AKBAR</t>
  </si>
  <si>
    <t>2022B1E041</t>
  </si>
  <si>
    <t>ALFAIGAH FAJRIATUL LAILA</t>
  </si>
  <si>
    <t>2022B1E044</t>
  </si>
  <si>
    <t>MUHAMMAD AKBAR</t>
  </si>
  <si>
    <t>2022B1E046</t>
  </si>
  <si>
    <t>NURWAHYUNINGSIH</t>
  </si>
  <si>
    <t>2022B1E051</t>
  </si>
  <si>
    <t>YOHANES BERKHMANS PATUT</t>
  </si>
  <si>
    <t>2022B1E054</t>
  </si>
  <si>
    <t>L. DANU EKA KUSUMA PRATAMA</t>
  </si>
  <si>
    <t>2022B1E055</t>
  </si>
  <si>
    <t>RISMAWATI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</si>
</sst>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"/>
  <sheetViews>
    <sheetView tabSelected="1" topLeftCell="A5" workbookViewId="0">
      <selection activeCell="K15" sqref="K15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146382</v>
      </c>
      <c r="E5" s="1" t="s">
        <v>17</v>
      </c>
      <c r="F5" s="1" t="s">
        <v>18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1">
        <f t="shared" ref="M5:M25" si="0">G5*$G$4 + H5*$H$4 + I5*$I$4 + J5*$J$4 + K5*$K$4 + L5*$L$4</f>
        <v>0</v>
      </c>
      <c r="N5" s="1" t="str">
        <f t="shared" ref="N5:N25" si="1">IF(M5&lt;=0.99,"T",IF(M5&lt;=24.99,"E",IF(M5&lt;=49.99,"D",IF(M5&lt;=54.99,"C",IF(M5&lt;=59.99,"C+",IF(M5&lt;=64.99,"B-",IF(M5&lt;=69.99,"B",IF(M5&lt;=74.99,"B+",IF(M5&lt;=79.99,"A-",IF(M5&lt;=100,"A",""))))))))))</f>
        <v>T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146476</v>
      </c>
      <c r="E6" s="1" t="s">
        <v>17</v>
      </c>
      <c r="F6" s="1" t="s">
        <v>18</v>
      </c>
      <c r="G6" s="6">
        <v>95</v>
      </c>
      <c r="H6" s="6">
        <v>70</v>
      </c>
      <c r="I6" s="6">
        <v>70</v>
      </c>
      <c r="J6" s="6">
        <v>70</v>
      </c>
      <c r="K6" s="6">
        <v>70</v>
      </c>
      <c r="L6" s="6">
        <v>70</v>
      </c>
      <c r="M6" s="1">
        <f t="shared" si="0"/>
        <v>72.5</v>
      </c>
      <c r="N6" s="1" t="str">
        <f t="shared" si="1"/>
        <v>B+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146657</v>
      </c>
      <c r="E7" s="1" t="s">
        <v>17</v>
      </c>
      <c r="F7" s="1" t="s">
        <v>18</v>
      </c>
      <c r="G7" s="6">
        <v>95</v>
      </c>
      <c r="H7" s="6">
        <v>75</v>
      </c>
      <c r="I7" s="6">
        <v>75</v>
      </c>
      <c r="J7" s="6">
        <v>70</v>
      </c>
      <c r="K7" s="6">
        <v>80</v>
      </c>
      <c r="L7" s="6">
        <v>70</v>
      </c>
      <c r="M7" s="1">
        <f t="shared" si="0"/>
        <v>75.5</v>
      </c>
      <c r="N7" s="1" t="str">
        <f t="shared" si="1"/>
        <v>A-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146252</v>
      </c>
      <c r="E8" s="1" t="s">
        <v>17</v>
      </c>
      <c r="F8" s="1" t="s">
        <v>18</v>
      </c>
      <c r="G8" s="6">
        <v>85</v>
      </c>
      <c r="H8" s="6">
        <v>65</v>
      </c>
      <c r="I8" s="6">
        <v>65</v>
      </c>
      <c r="J8" s="6">
        <v>75</v>
      </c>
      <c r="K8" s="6">
        <v>65</v>
      </c>
      <c r="L8" s="6">
        <v>75</v>
      </c>
      <c r="M8" s="1">
        <f t="shared" si="0"/>
        <v>72</v>
      </c>
      <c r="N8" s="1" t="str">
        <f t="shared" si="1"/>
        <v>B+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146614</v>
      </c>
      <c r="E9" s="1" t="s">
        <v>17</v>
      </c>
      <c r="F9" s="1" t="s">
        <v>18</v>
      </c>
      <c r="G9" s="6">
        <v>95</v>
      </c>
      <c r="H9" s="6">
        <v>76</v>
      </c>
      <c r="I9" s="6">
        <v>78</v>
      </c>
      <c r="J9" s="6">
        <v>80</v>
      </c>
      <c r="K9" s="6">
        <v>78</v>
      </c>
      <c r="L9" s="6">
        <v>70</v>
      </c>
      <c r="M9" s="1">
        <f t="shared" si="0"/>
        <v>77.5</v>
      </c>
      <c r="N9" s="1" t="str">
        <f t="shared" si="1"/>
        <v>A-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146612</v>
      </c>
      <c r="E10" s="1" t="s">
        <v>17</v>
      </c>
      <c r="F10" s="1" t="s">
        <v>18</v>
      </c>
      <c r="G10" s="6">
        <v>85</v>
      </c>
      <c r="H10" s="6">
        <v>76</v>
      </c>
      <c r="I10" s="6">
        <v>76</v>
      </c>
      <c r="J10" s="6">
        <v>75</v>
      </c>
      <c r="K10" s="6">
        <v>80</v>
      </c>
      <c r="L10" s="6">
        <v>70</v>
      </c>
      <c r="M10" s="1">
        <f t="shared" si="0"/>
        <v>75.7</v>
      </c>
      <c r="N10" s="1" t="str">
        <f t="shared" si="1"/>
        <v>A-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146380</v>
      </c>
      <c r="E11" s="1" t="s">
        <v>17</v>
      </c>
      <c r="F11" s="1" t="s">
        <v>18</v>
      </c>
      <c r="G11" s="6">
        <v>95</v>
      </c>
      <c r="H11" s="6">
        <v>80</v>
      </c>
      <c r="I11" s="6">
        <v>78</v>
      </c>
      <c r="J11" s="6">
        <v>75</v>
      </c>
      <c r="K11" s="6">
        <v>80</v>
      </c>
      <c r="L11" s="6">
        <v>65</v>
      </c>
      <c r="M11" s="1">
        <f t="shared" si="0"/>
        <v>75.8</v>
      </c>
      <c r="N11" s="1" t="str">
        <f t="shared" si="1"/>
        <v>A-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146599</v>
      </c>
      <c r="E12" s="1" t="s">
        <v>17</v>
      </c>
      <c r="F12" s="1" t="s">
        <v>18</v>
      </c>
      <c r="G12" s="6">
        <v>95</v>
      </c>
      <c r="H12" s="6">
        <v>75</v>
      </c>
      <c r="I12" s="6">
        <v>75</v>
      </c>
      <c r="J12" s="6">
        <v>75</v>
      </c>
      <c r="K12" s="6">
        <v>80</v>
      </c>
      <c r="L12" s="6">
        <v>67</v>
      </c>
      <c r="M12" s="1">
        <f t="shared" si="0"/>
        <v>75.599999999999994</v>
      </c>
      <c r="N12" s="1" t="str">
        <f t="shared" si="1"/>
        <v>A-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147524</v>
      </c>
      <c r="E13" s="1" t="s">
        <v>17</v>
      </c>
      <c r="F13" s="1" t="s">
        <v>18</v>
      </c>
      <c r="G13" s="6">
        <v>95</v>
      </c>
      <c r="H13" s="6">
        <v>76</v>
      </c>
      <c r="I13" s="6">
        <v>76</v>
      </c>
      <c r="J13" s="6">
        <v>75</v>
      </c>
      <c r="K13" s="6">
        <v>75</v>
      </c>
      <c r="L13" s="6">
        <v>67</v>
      </c>
      <c r="M13" s="1">
        <f t="shared" si="0"/>
        <v>74.8</v>
      </c>
      <c r="N13" s="1" t="str">
        <f t="shared" si="1"/>
        <v>B+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146455</v>
      </c>
      <c r="E14" s="1" t="s">
        <v>17</v>
      </c>
      <c r="F14" s="1" t="s">
        <v>18</v>
      </c>
      <c r="G14" s="6">
        <v>90</v>
      </c>
      <c r="H14" s="6">
        <v>76</v>
      </c>
      <c r="I14" s="6">
        <v>76</v>
      </c>
      <c r="J14" s="6">
        <v>78</v>
      </c>
      <c r="K14" s="6">
        <v>85</v>
      </c>
      <c r="L14" s="6">
        <v>68</v>
      </c>
      <c r="M14" s="1">
        <f t="shared" si="0"/>
        <v>77.2</v>
      </c>
      <c r="N14" s="1" t="str">
        <f t="shared" si="1"/>
        <v>A-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146457</v>
      </c>
      <c r="E15" s="1" t="s">
        <v>17</v>
      </c>
      <c r="F15" s="1" t="s">
        <v>18</v>
      </c>
      <c r="G15" s="6">
        <v>95</v>
      </c>
      <c r="H15" s="6">
        <v>73</v>
      </c>
      <c r="I15" s="6">
        <v>75</v>
      </c>
      <c r="J15" s="6">
        <v>76</v>
      </c>
      <c r="K15" s="6">
        <v>75</v>
      </c>
      <c r="L15" s="6">
        <v>68</v>
      </c>
      <c r="M15" s="1">
        <f t="shared" si="0"/>
        <v>74.900000000000006</v>
      </c>
      <c r="N15" s="1" t="str">
        <f t="shared" si="1"/>
        <v>B+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146091</v>
      </c>
      <c r="E16" s="1" t="s">
        <v>17</v>
      </c>
      <c r="F16" s="1" t="s">
        <v>18</v>
      </c>
      <c r="G16" s="6">
        <v>80</v>
      </c>
      <c r="H16" s="6">
        <v>76</v>
      </c>
      <c r="I16" s="6">
        <v>75</v>
      </c>
      <c r="J16" s="6">
        <v>75</v>
      </c>
      <c r="K16" s="6">
        <v>80</v>
      </c>
      <c r="L16" s="6">
        <v>65</v>
      </c>
      <c r="M16" s="1">
        <f t="shared" si="0"/>
        <v>73.599999999999994</v>
      </c>
      <c r="N16" s="1" t="str">
        <f t="shared" si="1"/>
        <v>B+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146292</v>
      </c>
      <c r="E17" s="1" t="s">
        <v>17</v>
      </c>
      <c r="F17" s="1" t="s">
        <v>18</v>
      </c>
      <c r="G17" s="6">
        <v>85</v>
      </c>
      <c r="H17" s="6">
        <v>80</v>
      </c>
      <c r="I17" s="6">
        <v>75</v>
      </c>
      <c r="J17" s="6">
        <v>75</v>
      </c>
      <c r="K17" s="6">
        <v>80</v>
      </c>
      <c r="L17" s="6">
        <v>70</v>
      </c>
      <c r="M17" s="1">
        <f t="shared" si="0"/>
        <v>76</v>
      </c>
      <c r="N17" s="1" t="str">
        <f t="shared" si="1"/>
        <v>A-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147230</v>
      </c>
      <c r="E18" s="1" t="s">
        <v>17</v>
      </c>
      <c r="F18" s="1" t="s">
        <v>18</v>
      </c>
      <c r="G18" s="6">
        <v>90</v>
      </c>
      <c r="H18" s="6">
        <v>75</v>
      </c>
      <c r="I18" s="6">
        <v>75</v>
      </c>
      <c r="J18" s="6">
        <v>76</v>
      </c>
      <c r="K18" s="6">
        <v>70</v>
      </c>
      <c r="L18" s="6">
        <v>65</v>
      </c>
      <c r="M18" s="1">
        <f t="shared" si="0"/>
        <v>72.7</v>
      </c>
      <c r="N18" s="1" t="str">
        <f t="shared" si="1"/>
        <v>B+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146430</v>
      </c>
      <c r="E19" s="1" t="s">
        <v>17</v>
      </c>
      <c r="F19" s="1" t="s">
        <v>18</v>
      </c>
      <c r="G19" s="6">
        <v>90</v>
      </c>
      <c r="H19" s="6">
        <v>75</v>
      </c>
      <c r="I19" s="6">
        <v>75</v>
      </c>
      <c r="J19" s="6">
        <v>78</v>
      </c>
      <c r="K19" s="6">
        <v>70</v>
      </c>
      <c r="L19" s="6">
        <v>70</v>
      </c>
      <c r="M19" s="1">
        <f t="shared" si="0"/>
        <v>74.599999999999994</v>
      </c>
      <c r="N19" s="1" t="str">
        <f t="shared" si="1"/>
        <v>B+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148043</v>
      </c>
      <c r="E20" s="1" t="s">
        <v>17</v>
      </c>
      <c r="F20" s="1" t="s">
        <v>18</v>
      </c>
      <c r="G20" s="6">
        <v>87</v>
      </c>
      <c r="H20" s="6">
        <v>75</v>
      </c>
      <c r="I20" s="6">
        <v>75</v>
      </c>
      <c r="J20" s="6">
        <v>76</v>
      </c>
      <c r="K20" s="6">
        <v>80</v>
      </c>
      <c r="L20" s="6">
        <v>68</v>
      </c>
      <c r="M20" s="1">
        <f t="shared" si="0"/>
        <v>75.300000000000011</v>
      </c>
      <c r="N20" s="1" t="str">
        <f t="shared" si="1"/>
        <v>A-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146940</v>
      </c>
      <c r="E21" s="1" t="s">
        <v>17</v>
      </c>
      <c r="F21" s="1" t="s">
        <v>18</v>
      </c>
      <c r="G21" s="6">
        <v>87</v>
      </c>
      <c r="H21" s="6">
        <v>75</v>
      </c>
      <c r="I21" s="6">
        <v>75</v>
      </c>
      <c r="J21" s="6">
        <v>76</v>
      </c>
      <c r="K21" s="6">
        <v>70</v>
      </c>
      <c r="L21" s="6">
        <v>68</v>
      </c>
      <c r="M21" s="1">
        <f t="shared" si="0"/>
        <v>73.300000000000011</v>
      </c>
      <c r="N21" s="1" t="str">
        <f t="shared" si="1"/>
        <v>B+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146493</v>
      </c>
      <c r="E22" s="1" t="s">
        <v>17</v>
      </c>
      <c r="F22" s="1" t="s">
        <v>18</v>
      </c>
      <c r="G22" s="6">
        <v>95</v>
      </c>
      <c r="H22" s="6">
        <v>75</v>
      </c>
      <c r="I22" s="6">
        <v>75</v>
      </c>
      <c r="J22" s="6">
        <v>78</v>
      </c>
      <c r="K22" s="6">
        <v>80</v>
      </c>
      <c r="L22" s="6">
        <v>70</v>
      </c>
      <c r="M22" s="1">
        <f t="shared" si="0"/>
        <v>77.099999999999994</v>
      </c>
      <c r="N22" s="1" t="str">
        <f t="shared" si="1"/>
        <v>A-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147698</v>
      </c>
      <c r="E23" s="1" t="s">
        <v>17</v>
      </c>
      <c r="F23" s="1" t="s">
        <v>18</v>
      </c>
      <c r="G23" s="6">
        <v>90</v>
      </c>
      <c r="H23" s="6">
        <v>76</v>
      </c>
      <c r="I23" s="6">
        <v>75</v>
      </c>
      <c r="J23" s="6">
        <v>75</v>
      </c>
      <c r="K23" s="6">
        <v>65</v>
      </c>
      <c r="L23" s="6">
        <v>65</v>
      </c>
      <c r="M23" s="1">
        <f t="shared" si="0"/>
        <v>71.599999999999994</v>
      </c>
      <c r="N23" s="1" t="str">
        <f t="shared" si="1"/>
        <v>B+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147417</v>
      </c>
      <c r="E24" s="1" t="s">
        <v>17</v>
      </c>
      <c r="F24" s="1" t="s">
        <v>18</v>
      </c>
      <c r="G24" s="6">
        <v>90</v>
      </c>
      <c r="H24" s="6">
        <v>76</v>
      </c>
      <c r="I24" s="6">
        <v>75</v>
      </c>
      <c r="J24" s="6">
        <v>75</v>
      </c>
      <c r="K24" s="6">
        <v>80</v>
      </c>
      <c r="L24" s="6">
        <v>65</v>
      </c>
      <c r="M24" s="1">
        <f t="shared" si="0"/>
        <v>74.599999999999994</v>
      </c>
      <c r="N24" s="1" t="str">
        <f t="shared" si="1"/>
        <v>B+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148131</v>
      </c>
      <c r="E25" s="1" t="s">
        <v>17</v>
      </c>
      <c r="F25" s="1" t="s">
        <v>18</v>
      </c>
      <c r="G25" s="6">
        <v>85</v>
      </c>
      <c r="H25" s="6">
        <v>76</v>
      </c>
      <c r="I25" s="6">
        <v>75</v>
      </c>
      <c r="J25" s="6">
        <v>75</v>
      </c>
      <c r="K25" s="6">
        <v>75</v>
      </c>
      <c r="L25" s="6">
        <v>60</v>
      </c>
      <c r="M25" s="1">
        <f t="shared" si="0"/>
        <v>71.599999999999994</v>
      </c>
      <c r="N25" s="1" t="str">
        <f t="shared" si="1"/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MyBook11G</cp:lastModifiedBy>
  <dcterms:created xsi:type="dcterms:W3CDTF">2024-06-27T23:25:24Z</dcterms:created>
  <dcterms:modified xsi:type="dcterms:W3CDTF">2024-06-30T07:02:23Z</dcterms:modified>
  <cp:category>nilai</cp:category>
</cp:coreProperties>
</file>