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34" i="1" l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<sst xmlns="http://schemas.openxmlformats.org/spreadsheetml/2006/main" count="131" uniqueCount="74">
  <si>
    <t>Daftar Nilai PERANCANGAN GEOMETRIK JALAN (D1B2A29T)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</si>
  <si>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</si>
  <si>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</si>
  <si>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</si>
  <si>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</si>
  <si>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</si>
  <si>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</si>
  <si>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</si>
  <si>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</si>
  <si>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</si>
  <si>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</si>
  <si>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</si>
  <si>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</si>
  <si>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</si>
  <si>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</si>
  <si>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2019D1B184</t>
  </si>
  <si>
    <t>DIMAS ALDI PRATAMA PUTRA</t>
  </si>
  <si>
    <t>D1B2A29T</t>
  </si>
  <si>
    <t>PERANCANGAN GEOMETRIK JALAN</t>
  </si>
  <si>
    <t>2019D1B190</t>
  </si>
  <si>
    <t>AZRIL ANWAR</t>
  </si>
  <si>
    <t>2019D1B192</t>
  </si>
  <si>
    <t>LALU M. SESAR GENTA PAMUNGKAS</t>
  </si>
  <si>
    <t>2019D1B202</t>
  </si>
  <si>
    <t>SIWANSYAH</t>
  </si>
  <si>
    <t>2020D1B177</t>
  </si>
  <si>
    <t>MUH. ARDIN PUTRA</t>
  </si>
  <si>
    <t>2020D1B183</t>
  </si>
  <si>
    <t>PUTRA LANTAMA</t>
  </si>
  <si>
    <t>2020D1B190</t>
  </si>
  <si>
    <t>BRYAN ZIRALDO</t>
  </si>
  <si>
    <t>2020D1B193</t>
  </si>
  <si>
    <t>DIDIK ARYA PRATAMA</t>
  </si>
  <si>
    <t>2020D1B194</t>
  </si>
  <si>
    <t>HAMDAN YANI</t>
  </si>
  <si>
    <t>2022D1B164</t>
  </si>
  <si>
    <t>M. WAHYU RAMDANI</t>
  </si>
  <si>
    <t>2022D1B165</t>
  </si>
  <si>
    <t>MIA SAPITRI</t>
  </si>
  <si>
    <t>2022D1B166</t>
  </si>
  <si>
    <t>MUHAMMAD HABIBURRAHMAN</t>
  </si>
  <si>
    <t>2022D1B168</t>
  </si>
  <si>
    <t>MUHAMMAD SHODIKIN RHAMDANI</t>
  </si>
  <si>
    <t>2022D1B169</t>
  </si>
  <si>
    <t>MUHAMMAD TIBYAN HABIB</t>
  </si>
  <si>
    <t>2022D1B170</t>
  </si>
  <si>
    <t>NUR AMELIA PUTRI</t>
  </si>
  <si>
    <t>2022D1B172</t>
  </si>
  <si>
    <t>RAHMATUL RIZKI FADILLAH</t>
  </si>
  <si>
    <t>2022D1B173</t>
  </si>
  <si>
    <t>SUKMA DEWI RAHMAWATI</t>
  </si>
  <si>
    <t>2022D1B174</t>
  </si>
  <si>
    <t>TONI FEBRIAN SAPUTRA</t>
  </si>
  <si>
    <t>2022D1B175</t>
  </si>
  <si>
    <t>WULAN SUFI ARIEANTI</t>
  </si>
  <si>
    <t>2022D1B176</t>
  </si>
  <si>
    <t>YOLANDA PUTRISIA</t>
  </si>
  <si>
    <t>2022D1B179P</t>
  </si>
  <si>
    <t>RIDHO EL ATSARUDIN</t>
  </si>
  <si>
    <t>2022D1B180P</t>
  </si>
  <si>
    <t>AHMAD DZAKY GHALIB AKBAR</t>
  </si>
  <si>
    <t>2022D1B186</t>
  </si>
  <si>
    <t>SAMSUL RIZAL</t>
  </si>
  <si>
    <t>2022D1B189</t>
  </si>
  <si>
    <t>M. AGIL RISWANA</t>
  </si>
  <si>
    <t>2022D1B190</t>
  </si>
  <si>
    <t>RIDHO PULUHUN NUHA</t>
  </si>
  <si>
    <t>2022D1B191</t>
  </si>
  <si>
    <t>SOPIAN HARIS</t>
  </si>
  <si>
    <t>M. IRVAN</t>
  </si>
  <si>
    <t>SEBASTIANUS SANDROSI PANGGUT</t>
  </si>
  <si>
    <t>KHAIRUL FAHMI</t>
  </si>
  <si>
    <t>D1b2a29t</t>
  </si>
  <si>
    <t>YOGI BAIHAQI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</si>
</sst>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A12" workbookViewId="0">
      <selection activeCell="K36" sqref="K3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0.3</v>
      </c>
      <c r="I4" s="5">
        <v>0</v>
      </c>
      <c r="J4" s="5">
        <v>0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149098</v>
      </c>
      <c r="E5" s="1" t="s">
        <v>17</v>
      </c>
      <c r="F5" s="1" t="s">
        <v>18</v>
      </c>
      <c r="G5" s="6">
        <v>63</v>
      </c>
      <c r="H5" s="6">
        <v>50</v>
      </c>
      <c r="I5" s="6"/>
      <c r="J5" s="6"/>
      <c r="K5" s="6">
        <v>50</v>
      </c>
      <c r="L5" s="6">
        <v>50</v>
      </c>
      <c r="M5" s="1">
        <f t="shared" ref="M5:M34" si="0">G5*$G$4 + H5*$H$4 + I5*$I$4 + J5*$J$4 + K5*$K$4 + L5*$L$4</f>
        <v>52.6</v>
      </c>
      <c r="N5" s="1" t="str">
        <f t="shared" ref="N5:N34" si="1">IF(M5&lt;=0.99,"T",IF(M5&lt;=24.99,"E",IF(M5&lt;=49.99,"D",IF(M5&lt;=54.99,"C",IF(M5&lt;=59.99,"C+",IF(M5&lt;=64.99,"B-",IF(M5&lt;=69.99,"B",IF(M5&lt;=74.99,"B+",IF(M5&lt;=79.99,"A-",IF(M5&lt;=100,"A",""))))))))))</f>
        <v>C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151042</v>
      </c>
      <c r="E6" s="1" t="s">
        <v>17</v>
      </c>
      <c r="F6" s="1" t="s">
        <v>18</v>
      </c>
      <c r="G6" s="6">
        <v>13</v>
      </c>
      <c r="H6" s="6">
        <v>0</v>
      </c>
      <c r="I6" s="6"/>
      <c r="J6" s="6"/>
      <c r="K6" s="6">
        <v>0</v>
      </c>
      <c r="L6" s="6">
        <v>0</v>
      </c>
      <c r="M6" s="1">
        <f t="shared" si="0"/>
        <v>2.6</v>
      </c>
      <c r="N6" s="1" t="str">
        <f t="shared" si="1"/>
        <v>E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151133</v>
      </c>
      <c r="E7" s="1" t="s">
        <v>17</v>
      </c>
      <c r="F7" s="1" t="s">
        <v>18</v>
      </c>
      <c r="G7" s="6">
        <v>13</v>
      </c>
      <c r="H7" s="6">
        <v>0</v>
      </c>
      <c r="I7" s="6"/>
      <c r="J7" s="6"/>
      <c r="K7" s="6">
        <v>0</v>
      </c>
      <c r="L7" s="6">
        <v>0</v>
      </c>
      <c r="M7" s="1">
        <f t="shared" si="0"/>
        <v>2.6</v>
      </c>
      <c r="N7" s="1" t="str">
        <f t="shared" si="1"/>
        <v>E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148182</v>
      </c>
      <c r="E8" s="1" t="s">
        <v>17</v>
      </c>
      <c r="F8" s="1" t="s">
        <v>18</v>
      </c>
      <c r="G8" s="6">
        <v>63</v>
      </c>
      <c r="H8" s="6">
        <v>50</v>
      </c>
      <c r="I8" s="6"/>
      <c r="J8" s="6"/>
      <c r="K8" s="6">
        <v>50</v>
      </c>
      <c r="L8" s="6">
        <v>50</v>
      </c>
      <c r="M8" s="1">
        <f t="shared" si="0"/>
        <v>52.6</v>
      </c>
      <c r="N8" s="1" t="str">
        <f t="shared" si="1"/>
        <v>C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150762</v>
      </c>
      <c r="E9" s="1" t="s">
        <v>17</v>
      </c>
      <c r="F9" s="1" t="s">
        <v>18</v>
      </c>
      <c r="G9" s="6">
        <v>13</v>
      </c>
      <c r="H9" s="6">
        <v>0</v>
      </c>
      <c r="I9" s="6"/>
      <c r="J9" s="6"/>
      <c r="K9" s="6">
        <v>0</v>
      </c>
      <c r="L9" s="6">
        <v>0</v>
      </c>
      <c r="M9" s="1">
        <f t="shared" si="0"/>
        <v>2.6</v>
      </c>
      <c r="N9" s="1" t="str">
        <f t="shared" si="1"/>
        <v>E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150655</v>
      </c>
      <c r="E10" s="1" t="s">
        <v>17</v>
      </c>
      <c r="F10" s="1" t="s">
        <v>18</v>
      </c>
      <c r="G10" s="6">
        <v>13</v>
      </c>
      <c r="H10" s="6">
        <v>0</v>
      </c>
      <c r="I10" s="6"/>
      <c r="J10" s="6"/>
      <c r="K10" s="6">
        <v>0</v>
      </c>
      <c r="L10" s="6">
        <v>0</v>
      </c>
      <c r="M10" s="1">
        <f t="shared" si="0"/>
        <v>2.6</v>
      </c>
      <c r="N10" s="1" t="str">
        <f t="shared" si="1"/>
        <v>E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150317</v>
      </c>
      <c r="E11" s="1" t="s">
        <v>17</v>
      </c>
      <c r="F11" s="1" t="s">
        <v>18</v>
      </c>
      <c r="G11" s="6">
        <v>88</v>
      </c>
      <c r="H11" s="6">
        <v>60</v>
      </c>
      <c r="I11" s="6"/>
      <c r="J11" s="6"/>
      <c r="K11" s="6">
        <v>60</v>
      </c>
      <c r="L11" s="6">
        <v>50</v>
      </c>
      <c r="M11" s="1">
        <f t="shared" si="0"/>
        <v>62.6</v>
      </c>
      <c r="N11" s="1" t="str">
        <f t="shared" si="1"/>
        <v>B-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150649</v>
      </c>
      <c r="E12" s="1" t="s">
        <v>17</v>
      </c>
      <c r="F12" s="1" t="s">
        <v>18</v>
      </c>
      <c r="G12" s="6">
        <v>0</v>
      </c>
      <c r="H12" s="6">
        <v>60</v>
      </c>
      <c r="I12" s="6"/>
      <c r="J12" s="6"/>
      <c r="K12" s="6">
        <v>60</v>
      </c>
      <c r="L12" s="6">
        <v>0</v>
      </c>
      <c r="M12" s="1">
        <f t="shared" si="0"/>
        <v>30</v>
      </c>
      <c r="N12" s="1" t="str">
        <f t="shared" si="1"/>
        <v>D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150534</v>
      </c>
      <c r="E13" s="1" t="s">
        <v>17</v>
      </c>
      <c r="F13" s="1" t="s">
        <v>18</v>
      </c>
      <c r="G13" s="6">
        <v>100</v>
      </c>
      <c r="H13" s="6">
        <v>60</v>
      </c>
      <c r="I13" s="6"/>
      <c r="J13" s="6"/>
      <c r="K13" s="6">
        <v>60</v>
      </c>
      <c r="L13" s="6">
        <v>0</v>
      </c>
      <c r="M13" s="1">
        <f t="shared" si="0"/>
        <v>50</v>
      </c>
      <c r="N13" s="1" t="str">
        <f t="shared" si="1"/>
        <v>C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147051</v>
      </c>
      <c r="E14" s="1" t="s">
        <v>17</v>
      </c>
      <c r="F14" s="1" t="s">
        <v>18</v>
      </c>
      <c r="G14" s="6">
        <v>32</v>
      </c>
      <c r="H14" s="6">
        <v>65</v>
      </c>
      <c r="I14" s="6"/>
      <c r="J14" s="6"/>
      <c r="K14" s="6">
        <v>65</v>
      </c>
      <c r="L14" s="6">
        <v>50</v>
      </c>
      <c r="M14" s="1">
        <f t="shared" si="0"/>
        <v>53.9</v>
      </c>
      <c r="N14" s="1" t="str">
        <f t="shared" si="1"/>
        <v>C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147240</v>
      </c>
      <c r="E15" s="1" t="s">
        <v>17</v>
      </c>
      <c r="F15" s="1" t="s">
        <v>18</v>
      </c>
      <c r="G15" s="6">
        <v>82</v>
      </c>
      <c r="H15" s="6">
        <v>0</v>
      </c>
      <c r="I15" s="6"/>
      <c r="J15" s="6"/>
      <c r="K15" s="6">
        <v>0</v>
      </c>
      <c r="L15" s="6">
        <v>85</v>
      </c>
      <c r="M15" s="1">
        <f t="shared" si="0"/>
        <v>41.900000000000006</v>
      </c>
      <c r="N15" s="1" t="str">
        <f t="shared" si="1"/>
        <v>D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147864</v>
      </c>
      <c r="E16" s="1" t="s">
        <v>17</v>
      </c>
      <c r="F16" s="1" t="s">
        <v>18</v>
      </c>
      <c r="G16" s="6">
        <v>100</v>
      </c>
      <c r="H16" s="6">
        <v>65</v>
      </c>
      <c r="I16" s="6"/>
      <c r="J16" s="6"/>
      <c r="K16" s="6">
        <v>65</v>
      </c>
      <c r="L16" s="6">
        <v>50</v>
      </c>
      <c r="M16" s="1">
        <f t="shared" si="0"/>
        <v>67.5</v>
      </c>
      <c r="N16" s="1" t="str">
        <f t="shared" si="1"/>
        <v>B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148396</v>
      </c>
      <c r="E17" s="1" t="s">
        <v>17</v>
      </c>
      <c r="F17" s="1" t="s">
        <v>18</v>
      </c>
      <c r="G17" s="6">
        <v>82</v>
      </c>
      <c r="H17" s="6">
        <v>70</v>
      </c>
      <c r="I17" s="6"/>
      <c r="J17" s="6"/>
      <c r="K17" s="6">
        <v>70</v>
      </c>
      <c r="L17" s="6">
        <v>50</v>
      </c>
      <c r="M17" s="1">
        <f t="shared" si="0"/>
        <v>66.400000000000006</v>
      </c>
      <c r="N17" s="1" t="str">
        <f t="shared" si="1"/>
        <v>B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147238</v>
      </c>
      <c r="E18" s="1" t="s">
        <v>17</v>
      </c>
      <c r="F18" s="1" t="s">
        <v>18</v>
      </c>
      <c r="G18" s="6">
        <v>13</v>
      </c>
      <c r="H18" s="6">
        <v>0</v>
      </c>
      <c r="I18" s="6"/>
      <c r="J18" s="6"/>
      <c r="K18" s="6">
        <v>0</v>
      </c>
      <c r="L18" s="6">
        <v>0</v>
      </c>
      <c r="M18" s="1">
        <f t="shared" si="0"/>
        <v>2.6</v>
      </c>
      <c r="N18" s="1" t="str">
        <f t="shared" si="1"/>
        <v>E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149249</v>
      </c>
      <c r="E19" s="1" t="s">
        <v>17</v>
      </c>
      <c r="F19" s="1" t="s">
        <v>18</v>
      </c>
      <c r="G19" s="6">
        <v>100</v>
      </c>
      <c r="H19" s="6">
        <v>0</v>
      </c>
      <c r="I19" s="6"/>
      <c r="J19" s="6"/>
      <c r="K19" s="6">
        <v>0</v>
      </c>
      <c r="L19" s="6">
        <v>85</v>
      </c>
      <c r="M19" s="1">
        <f t="shared" si="0"/>
        <v>45.5</v>
      </c>
      <c r="N19" s="1" t="str">
        <f t="shared" si="1"/>
        <v>D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145135</v>
      </c>
      <c r="E20" s="1" t="s">
        <v>17</v>
      </c>
      <c r="F20" s="1" t="s">
        <v>18</v>
      </c>
      <c r="G20" s="6">
        <v>100</v>
      </c>
      <c r="H20" s="6">
        <v>0</v>
      </c>
      <c r="I20" s="6"/>
      <c r="J20" s="6"/>
      <c r="K20" s="6">
        <v>0</v>
      </c>
      <c r="L20" s="6">
        <v>85</v>
      </c>
      <c r="M20" s="1">
        <f t="shared" si="0"/>
        <v>45.5</v>
      </c>
      <c r="N20" s="1" t="str">
        <f t="shared" si="1"/>
        <v>D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149246</v>
      </c>
      <c r="E21" s="1" t="s">
        <v>17</v>
      </c>
      <c r="F21" s="1" t="s">
        <v>18</v>
      </c>
      <c r="G21" s="6">
        <v>100</v>
      </c>
      <c r="H21" s="6">
        <v>65</v>
      </c>
      <c r="I21" s="6"/>
      <c r="J21" s="6"/>
      <c r="K21" s="6">
        <v>65</v>
      </c>
      <c r="L21" s="6">
        <v>75</v>
      </c>
      <c r="M21" s="1">
        <f t="shared" si="0"/>
        <v>75</v>
      </c>
      <c r="N21" s="1" t="str">
        <f t="shared" si="1"/>
        <v>A-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147764</v>
      </c>
      <c r="E22" s="1" t="s">
        <v>17</v>
      </c>
      <c r="F22" s="1" t="s">
        <v>18</v>
      </c>
      <c r="G22" s="6">
        <v>100</v>
      </c>
      <c r="H22" s="6">
        <v>75</v>
      </c>
      <c r="I22" s="6"/>
      <c r="J22" s="6"/>
      <c r="K22" s="6">
        <v>75</v>
      </c>
      <c r="L22" s="6">
        <v>90</v>
      </c>
      <c r="M22" s="1">
        <f t="shared" si="0"/>
        <v>84.5</v>
      </c>
      <c r="N22" s="1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148618</v>
      </c>
      <c r="E23" s="1" t="s">
        <v>17</v>
      </c>
      <c r="F23" s="1" t="s">
        <v>18</v>
      </c>
      <c r="G23" s="6">
        <v>100</v>
      </c>
      <c r="H23" s="6">
        <v>65</v>
      </c>
      <c r="I23" s="6"/>
      <c r="J23" s="6"/>
      <c r="K23" s="6">
        <v>65</v>
      </c>
      <c r="L23" s="6">
        <v>90</v>
      </c>
      <c r="M23" s="1">
        <f t="shared" si="0"/>
        <v>79.5</v>
      </c>
      <c r="N23" s="1" t="str">
        <f t="shared" si="1"/>
        <v>A-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150889</v>
      </c>
      <c r="E24" s="1" t="s">
        <v>17</v>
      </c>
      <c r="F24" s="1" t="s">
        <v>18</v>
      </c>
      <c r="G24" s="6">
        <v>100</v>
      </c>
      <c r="H24" s="6">
        <v>0</v>
      </c>
      <c r="I24" s="6"/>
      <c r="J24" s="6"/>
      <c r="K24" s="6">
        <v>0</v>
      </c>
      <c r="L24" s="6">
        <v>90</v>
      </c>
      <c r="M24" s="1">
        <f t="shared" si="0"/>
        <v>47</v>
      </c>
      <c r="N24" s="1" t="str">
        <f t="shared" si="1"/>
        <v>D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150092</v>
      </c>
      <c r="E25" s="1" t="s">
        <v>17</v>
      </c>
      <c r="F25" s="1" t="s">
        <v>18</v>
      </c>
      <c r="G25" s="6">
        <v>100</v>
      </c>
      <c r="H25" s="6">
        <v>60</v>
      </c>
      <c r="I25" s="6"/>
      <c r="J25" s="6"/>
      <c r="K25" s="6">
        <v>60</v>
      </c>
      <c r="L25" s="6">
        <v>90</v>
      </c>
      <c r="M25" s="1">
        <f t="shared" si="0"/>
        <v>77</v>
      </c>
      <c r="N25" s="1" t="str">
        <f t="shared" si="1"/>
        <v>A-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145335</v>
      </c>
      <c r="E26" s="1" t="s">
        <v>17</v>
      </c>
      <c r="F26" s="1" t="s">
        <v>18</v>
      </c>
      <c r="G26" s="6">
        <v>100</v>
      </c>
      <c r="H26" s="6">
        <v>75</v>
      </c>
      <c r="I26" s="6"/>
      <c r="J26" s="6"/>
      <c r="K26" s="6">
        <v>75</v>
      </c>
      <c r="L26" s="6">
        <v>90</v>
      </c>
      <c r="M26" s="1">
        <f t="shared" si="0"/>
        <v>84.5</v>
      </c>
      <c r="N26" s="1" t="str">
        <f t="shared" si="1"/>
        <v>A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150368</v>
      </c>
      <c r="E27" s="1" t="s">
        <v>17</v>
      </c>
      <c r="F27" s="1" t="s">
        <v>18</v>
      </c>
      <c r="G27" s="6">
        <v>44</v>
      </c>
      <c r="H27" s="6">
        <v>60</v>
      </c>
      <c r="I27" s="6"/>
      <c r="J27" s="6"/>
      <c r="K27" s="6">
        <v>60</v>
      </c>
      <c r="L27" s="6">
        <v>30</v>
      </c>
      <c r="M27" s="1">
        <f t="shared" si="0"/>
        <v>47.8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150033</v>
      </c>
      <c r="E28" s="1" t="s">
        <v>17</v>
      </c>
      <c r="F28" s="1" t="s">
        <v>18</v>
      </c>
      <c r="G28" s="6">
        <v>25</v>
      </c>
      <c r="H28" s="6">
        <v>75</v>
      </c>
      <c r="I28" s="6"/>
      <c r="J28" s="6"/>
      <c r="K28" s="6">
        <v>75</v>
      </c>
      <c r="L28" s="6">
        <v>80</v>
      </c>
      <c r="M28" s="1">
        <f t="shared" si="0"/>
        <v>66.5</v>
      </c>
      <c r="N28" s="1" t="str">
        <f t="shared" si="1"/>
        <v>B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150303</v>
      </c>
      <c r="E29" s="1" t="s">
        <v>17</v>
      </c>
      <c r="F29" s="1" t="s">
        <v>18</v>
      </c>
      <c r="G29" s="6">
        <v>100</v>
      </c>
      <c r="H29" s="6">
        <v>65</v>
      </c>
      <c r="I29" s="6"/>
      <c r="J29" s="6"/>
      <c r="K29" s="6">
        <v>65</v>
      </c>
      <c r="L29" s="6">
        <v>80</v>
      </c>
      <c r="M29" s="1">
        <f t="shared" si="0"/>
        <v>76.5</v>
      </c>
      <c r="N29" s="1" t="str">
        <f t="shared" si="1"/>
        <v>A-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147263</v>
      </c>
      <c r="E30" s="1" t="s">
        <v>17</v>
      </c>
      <c r="F30" s="1" t="s">
        <v>18</v>
      </c>
      <c r="G30" s="6">
        <v>82</v>
      </c>
      <c r="H30" s="6">
        <v>75</v>
      </c>
      <c r="I30" s="6"/>
      <c r="J30" s="6"/>
      <c r="K30" s="6">
        <v>75</v>
      </c>
      <c r="L30" s="6">
        <v>50</v>
      </c>
      <c r="M30" s="1">
        <f t="shared" si="0"/>
        <v>68.900000000000006</v>
      </c>
      <c r="N30" s="1" t="str">
        <f t="shared" si="1"/>
        <v>B</v>
      </c>
    </row>
    <row r="31" spans="1:14" x14ac:dyDescent="0.25">
      <c r="A31" s="1">
        <v>27</v>
      </c>
      <c r="B31" s="1">
        <v>20230410204002</v>
      </c>
      <c r="C31" s="1" t="s">
        <v>69</v>
      </c>
      <c r="D31" s="1">
        <v>148246</v>
      </c>
      <c r="E31" s="1" t="s">
        <v>17</v>
      </c>
      <c r="F31" s="1" t="s">
        <v>18</v>
      </c>
      <c r="G31" s="6">
        <v>63</v>
      </c>
      <c r="H31" s="6">
        <v>56</v>
      </c>
      <c r="I31" s="6"/>
      <c r="J31" s="6"/>
      <c r="K31" s="6">
        <v>56</v>
      </c>
      <c r="L31" s="6">
        <v>75</v>
      </c>
      <c r="M31" s="1">
        <f t="shared" si="0"/>
        <v>63.1</v>
      </c>
      <c r="N31" s="1" t="str">
        <f t="shared" si="1"/>
        <v>B-</v>
      </c>
    </row>
    <row r="32" spans="1:14" x14ac:dyDescent="0.25">
      <c r="A32" s="1">
        <v>28</v>
      </c>
      <c r="B32" s="1">
        <v>20230410204003</v>
      </c>
      <c r="C32" s="1" t="s">
        <v>70</v>
      </c>
      <c r="D32" s="1">
        <v>150302</v>
      </c>
      <c r="E32" s="1" t="s">
        <v>17</v>
      </c>
      <c r="F32" s="1" t="s">
        <v>18</v>
      </c>
      <c r="G32" s="6">
        <v>13</v>
      </c>
      <c r="H32" s="6">
        <v>0</v>
      </c>
      <c r="I32" s="6"/>
      <c r="J32" s="6"/>
      <c r="K32" s="6">
        <v>0</v>
      </c>
      <c r="L32" s="6">
        <v>0</v>
      </c>
      <c r="M32" s="1">
        <f t="shared" si="0"/>
        <v>2.6</v>
      </c>
      <c r="N32" s="1" t="str">
        <f t="shared" si="1"/>
        <v>E</v>
      </c>
    </row>
    <row r="33" spans="1:14" x14ac:dyDescent="0.25">
      <c r="A33" s="1">
        <v>29</v>
      </c>
      <c r="B33" s="1">
        <v>20230410204004</v>
      </c>
      <c r="C33" s="1" t="s">
        <v>71</v>
      </c>
      <c r="D33" s="1">
        <v>149204</v>
      </c>
      <c r="E33" s="1" t="s">
        <v>72</v>
      </c>
      <c r="F33" s="1" t="s">
        <v>18</v>
      </c>
      <c r="G33" s="6">
        <v>13</v>
      </c>
      <c r="H33" s="6">
        <v>60</v>
      </c>
      <c r="I33" s="6"/>
      <c r="J33" s="6"/>
      <c r="K33" s="6">
        <v>60</v>
      </c>
      <c r="L33" s="6">
        <v>0</v>
      </c>
      <c r="M33" s="1">
        <f t="shared" si="0"/>
        <v>32.6</v>
      </c>
      <c r="N33" s="1" t="str">
        <f t="shared" si="1"/>
        <v>D</v>
      </c>
    </row>
    <row r="34" spans="1:14" x14ac:dyDescent="0.25">
      <c r="A34" s="1">
        <v>30</v>
      </c>
      <c r="B34" s="1">
        <v>20230410206011</v>
      </c>
      <c r="C34" s="1" t="s">
        <v>73</v>
      </c>
      <c r="D34" s="1">
        <v>149845</v>
      </c>
      <c r="E34" s="1" t="s">
        <v>17</v>
      </c>
      <c r="F34" s="1" t="s">
        <v>18</v>
      </c>
      <c r="G34" s="6">
        <v>13</v>
      </c>
      <c r="H34" s="6">
        <v>0</v>
      </c>
      <c r="I34" s="6"/>
      <c r="J34" s="6"/>
      <c r="K34" s="6">
        <v>0</v>
      </c>
      <c r="L34" s="6">
        <v>0</v>
      </c>
      <c r="M34" s="1">
        <f t="shared" si="0"/>
        <v>2.6</v>
      </c>
      <c r="N34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2024-06-26T06:52:30Z</dcterms:created>
  <dcterms:modified xsi:type="dcterms:W3CDTF">2024-06-30T08:45:38Z</dcterms:modified>
  <cp:category>nilai</cp:category>
</cp:coreProperties>
</file>