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OKTOR\KULIAH\MK Praktikum IPA SD\"/>
    </mc:Choice>
  </mc:AlternateContent>
  <xr:revisionPtr revIDLastSave="0" documentId="8_{B55BF0CB-58EA-4616-A683-74A75A2CD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<sst xmlns="http://schemas.openxmlformats.org/spreadsheetml/2006/main" count="20" uniqueCount="19">
  <si>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PRAKTIKUM IPA SD (1081647)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</si>
  <si>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</si>
  <si>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</si>
  <si>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</si>
  <si>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</si>
  <si>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</si>
  <si>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</si>
  <si>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</si>
  <si>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</si>
  <si>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</si>
  <si>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</si>
  <si>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</si>
  <si>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</si>
  <si>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</si>
  <si>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</si>
  <si>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</si>
  <si>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PRAKTIKUM IPA SD</t>
  </si>
  <si>
    <t>117180118T</t>
  </si>
  <si>
    <t>AGIL BIMAULID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</si>
</sst>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J9" sqref="J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>
        <v>117180027</v>
      </c>
      <c r="C5" s="1" t="s">
        <v>15</v>
      </c>
      <c r="D5" s="1">
        <v>148286</v>
      </c>
      <c r="E5" s="1">
        <v>1081647</v>
      </c>
      <c r="F5" s="1" t="s">
        <v>16</v>
      </c>
      <c r="G5" s="6">
        <v>80</v>
      </c>
      <c r="H5" s="6">
        <v>75</v>
      </c>
      <c r="I5" s="6">
        <v>75</v>
      </c>
      <c r="J5" s="6">
        <v>80</v>
      </c>
      <c r="K5" s="6">
        <v>70</v>
      </c>
      <c r="L5" s="6">
        <v>75</v>
      </c>
      <c r="M5" s="1">
        <f>G5*$G$4 + H5*$H$4 + I5*$I$4 + J5*$J$4 + K5*$K$4 + L5*$L$4</f>
        <v>75</v>
      </c>
      <c r="N5" s="1" t="str">
        <f>IF(M5&lt;=0.99,"T",IF(M5&lt;=49.99,"E",IF(M5&lt;=59.99,"D",IF(M5&lt;=69.99,"C",IF(M5&lt;=79.99,"B",IF(M5&lt;=100,"A",""))))))</f>
        <v>B</v>
      </c>
    </row>
    <row r="6" spans="1:14" x14ac:dyDescent="0.25">
      <c r="A6" s="1">
        <v>2</v>
      </c>
      <c r="B6" s="1" t="s">
        <v>17</v>
      </c>
      <c r="C6" s="1" t="s">
        <v>18</v>
      </c>
      <c r="D6" s="1">
        <v>146923</v>
      </c>
      <c r="E6" s="1">
        <v>1081647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IF(M6&lt;=0.99,"T",IF(M6&lt;=49.99,"E",IF(M6&lt;=59.99,"D",IF(M6&lt;=69.99,"C",IF(M6&lt;=79.99,"B",IF(M6&lt;=100,"A",""))))))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2024-06-27T13:48:31Z</dcterms:created>
  <dcterms:modified xsi:type="dcterms:W3CDTF">2024-06-27T13:50:59Z</dcterms:modified>
  <cp:category>nilai</cp:category>
</cp:coreProperties>
</file>