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8134443-BC97-465D-82A9-F3771B4FAA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<sst xmlns="http://schemas.openxmlformats.org/spreadsheetml/2006/main" count="99" uniqueCount="59">
  <si>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PRAKTIKUM FORMULASI DAN TEKNOLOGI SEDIAAN STERIL (E1C2A52P)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</si>
  <si>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</si>
  <si>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</si>
  <si>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</si>
  <si>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</si>
  <si>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</si>
  <si>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</si>
  <si>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</si>
  <si>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</si>
  <si>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</si>
  <si>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</si>
  <si>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</si>
  <si>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</si>
  <si>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</si>
  <si>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</si>
  <si>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2021E1C036</t>
  </si>
  <si>
    <t>MUHAMMAD MAULIDIN</t>
  </si>
  <si>
    <t>E1C2A52P</t>
  </si>
  <si>
    <t>PRAKTIKUM FORMULASI DAN TEKNOLOGI SEDIAAN STERIL</t>
  </si>
  <si>
    <t>2021E1C037</t>
  </si>
  <si>
    <t>MUHAMMAD SHIVAM HADI</t>
  </si>
  <si>
    <t>2021E1C038</t>
  </si>
  <si>
    <t>MULIANI</t>
  </si>
  <si>
    <t>2021E1C039</t>
  </si>
  <si>
    <t>MUSLIH</t>
  </si>
  <si>
    <t>2021E1C041</t>
  </si>
  <si>
    <t>NABILA NURUL SAFIRA</t>
  </si>
  <si>
    <t>2021E1C042</t>
  </si>
  <si>
    <t>NADIA DESIKA PUTRI</t>
  </si>
  <si>
    <t>2021E1C043</t>
  </si>
  <si>
    <t>NANA HELVYANA</t>
  </si>
  <si>
    <t>2021E1C044</t>
  </si>
  <si>
    <t>NENE DARA LESTARI</t>
  </si>
  <si>
    <t>2021E1C045</t>
  </si>
  <si>
    <t>NINI AFIFAH</t>
  </si>
  <si>
    <t>2021E1C046</t>
  </si>
  <si>
    <t>NISRIANA FATHIYA</t>
  </si>
  <si>
    <t>2021E1C047</t>
  </si>
  <si>
    <t>PUTRI FADHILAH KHAIRUNNISA</t>
  </si>
  <si>
    <t>2021E1C048</t>
  </si>
  <si>
    <t>PUTRI IZZUL DURRANI</t>
  </si>
  <si>
    <t>2021E1C050</t>
  </si>
  <si>
    <t>PUTRI RAMDANA</t>
  </si>
  <si>
    <t>2021E1C051</t>
  </si>
  <si>
    <t>RAUDATUL JANNAH</t>
  </si>
  <si>
    <t>2021E1C052</t>
  </si>
  <si>
    <t>SAFIRA AULIA UTAMI</t>
  </si>
  <si>
    <t>2021E1C079</t>
  </si>
  <si>
    <t>NORYANI</t>
  </si>
  <si>
    <t>2021E1C080</t>
  </si>
  <si>
    <t>NUR FADILLAH ULFA</t>
  </si>
  <si>
    <t>2021E1C081</t>
  </si>
  <si>
    <t>NUR ISLAMYAH</t>
  </si>
  <si>
    <t>2021E1C083</t>
  </si>
  <si>
    <t>NURWAHIDAH</t>
  </si>
  <si>
    <t>2021E1C084</t>
  </si>
  <si>
    <t>RAHAYU IGAYATNI</t>
  </si>
  <si>
    <t>2021E1C102</t>
  </si>
  <si>
    <t>MUHAMMAD WAMEL FAHROZI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</si>
</sst>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1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73" zoomScaleNormal="73" workbookViewId="0">
      <selection activeCell="Q17" sqref="Q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52.7109375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146249</v>
      </c>
      <c r="E5" s="1" t="s">
        <v>17</v>
      </c>
      <c r="F5" s="1" t="s">
        <v>18</v>
      </c>
      <c r="G5" s="7">
        <v>77.666666666666671</v>
      </c>
      <c r="H5" s="7">
        <v>82.5</v>
      </c>
      <c r="I5" s="7">
        <v>61.666666666666664</v>
      </c>
      <c r="J5" s="7">
        <v>56.666666666666664</v>
      </c>
      <c r="K5" s="8">
        <v>64</v>
      </c>
      <c r="L5" s="9">
        <v>64</v>
      </c>
      <c r="M5" s="1">
        <f t="shared" ref="M5:M25" si="0">G5*$G$4 + H5*$H$4 + I5*$I$4 + J5*$J$4 + K5*$K$4 + L5*$L$4</f>
        <v>71.316666666666663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149329</v>
      </c>
      <c r="E6" s="1" t="s">
        <v>17</v>
      </c>
      <c r="F6" s="1" t="s">
        <v>18</v>
      </c>
      <c r="G6" s="7">
        <v>83</v>
      </c>
      <c r="H6" s="7">
        <v>84.166666666666671</v>
      </c>
      <c r="I6" s="7">
        <v>69.166666666666671</v>
      </c>
      <c r="J6" s="7">
        <v>70.833333333333329</v>
      </c>
      <c r="K6" s="8">
        <v>64</v>
      </c>
      <c r="L6" s="9">
        <v>64</v>
      </c>
      <c r="M6" s="1">
        <f t="shared" si="0"/>
        <v>75.05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146661</v>
      </c>
      <c r="E7" s="1" t="s">
        <v>17</v>
      </c>
      <c r="F7" s="1" t="s">
        <v>18</v>
      </c>
      <c r="G7" s="7">
        <v>80.833333333333329</v>
      </c>
      <c r="H7" s="7">
        <v>84.166666666666671</v>
      </c>
      <c r="I7" s="7">
        <v>70</v>
      </c>
      <c r="J7" s="7">
        <v>71.666666666666671</v>
      </c>
      <c r="K7" s="8">
        <v>64</v>
      </c>
      <c r="L7" s="9">
        <v>64</v>
      </c>
      <c r="M7" s="1">
        <f t="shared" si="0"/>
        <v>74.783333333333331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149305</v>
      </c>
      <c r="E8" s="1" t="s">
        <v>17</v>
      </c>
      <c r="F8" s="1" t="s">
        <v>18</v>
      </c>
      <c r="G8" s="7">
        <v>51.166666666666664</v>
      </c>
      <c r="H8" s="7">
        <v>55</v>
      </c>
      <c r="I8" s="7">
        <v>40.833333333333336</v>
      </c>
      <c r="J8" s="7">
        <v>35</v>
      </c>
      <c r="K8" s="8">
        <v>64</v>
      </c>
      <c r="L8" s="8">
        <v>64</v>
      </c>
      <c r="M8" s="1">
        <f t="shared" si="0"/>
        <v>53.516666666666673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151077</v>
      </c>
      <c r="E9" s="1" t="s">
        <v>17</v>
      </c>
      <c r="F9" s="1" t="s">
        <v>18</v>
      </c>
      <c r="G9" s="7">
        <v>79</v>
      </c>
      <c r="H9" s="7">
        <v>83.333333333333329</v>
      </c>
      <c r="I9" s="7">
        <v>67.5</v>
      </c>
      <c r="J9" s="7">
        <v>66.666666666666671</v>
      </c>
      <c r="K9" s="8">
        <v>68</v>
      </c>
      <c r="L9" s="9">
        <v>68</v>
      </c>
      <c r="M9" s="1">
        <f t="shared" si="0"/>
        <v>74.616666666666674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145229</v>
      </c>
      <c r="E10" s="1" t="s">
        <v>17</v>
      </c>
      <c r="F10" s="1" t="s">
        <v>18</v>
      </c>
      <c r="G10" s="7">
        <v>82.5</v>
      </c>
      <c r="H10" s="7">
        <v>80</v>
      </c>
      <c r="I10" s="7">
        <v>69.166666666666671</v>
      </c>
      <c r="J10" s="7">
        <v>71.666666666666671</v>
      </c>
      <c r="K10" s="8">
        <v>72</v>
      </c>
      <c r="L10" s="9">
        <v>72</v>
      </c>
      <c r="M10" s="1">
        <f t="shared" si="0"/>
        <v>76.183333333333337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148387</v>
      </c>
      <c r="E11" s="1" t="s">
        <v>17</v>
      </c>
      <c r="F11" s="1" t="s">
        <v>18</v>
      </c>
      <c r="G11" s="7">
        <v>81.666666666666671</v>
      </c>
      <c r="H11" s="7">
        <v>80</v>
      </c>
      <c r="I11" s="7">
        <v>71.666666666666671</v>
      </c>
      <c r="J11" s="7">
        <v>80</v>
      </c>
      <c r="K11" s="8">
        <v>68</v>
      </c>
      <c r="L11" s="9">
        <v>68</v>
      </c>
      <c r="M11" s="1">
        <f t="shared" si="0"/>
        <v>75.900000000000006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145201</v>
      </c>
      <c r="E12" s="1" t="s">
        <v>17</v>
      </c>
      <c r="F12" s="1" t="s">
        <v>18</v>
      </c>
      <c r="G12" s="7">
        <v>80</v>
      </c>
      <c r="H12" s="7">
        <v>80</v>
      </c>
      <c r="I12" s="7">
        <v>71.666666666666671</v>
      </c>
      <c r="J12" s="7">
        <v>80</v>
      </c>
      <c r="K12" s="8">
        <v>68</v>
      </c>
      <c r="L12" s="9">
        <v>68</v>
      </c>
      <c r="M12" s="1">
        <f t="shared" si="0"/>
        <v>75.566666666666677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146009</v>
      </c>
      <c r="E13" s="1" t="s">
        <v>17</v>
      </c>
      <c r="F13" s="1" t="s">
        <v>18</v>
      </c>
      <c r="G13" s="7">
        <v>79.166666666666671</v>
      </c>
      <c r="H13" s="7">
        <v>66.666666666666671</v>
      </c>
      <c r="I13" s="7">
        <v>57.5</v>
      </c>
      <c r="J13" s="7">
        <v>80</v>
      </c>
      <c r="K13" s="10">
        <v>64</v>
      </c>
      <c r="L13" s="11">
        <v>64</v>
      </c>
      <c r="M13" s="1">
        <f t="shared" si="0"/>
        <v>68.783333333333331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147758</v>
      </c>
      <c r="E14" s="1" t="s">
        <v>17</v>
      </c>
      <c r="F14" s="1" t="s">
        <v>18</v>
      </c>
      <c r="G14" s="7">
        <v>77.5</v>
      </c>
      <c r="H14" s="7">
        <v>80</v>
      </c>
      <c r="I14" s="7">
        <v>70</v>
      </c>
      <c r="J14" s="7">
        <v>71.666666666666671</v>
      </c>
      <c r="K14" s="8">
        <v>72</v>
      </c>
      <c r="L14" s="9">
        <v>72</v>
      </c>
      <c r="M14" s="1">
        <f t="shared" si="0"/>
        <v>75.266666666666666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150157</v>
      </c>
      <c r="E15" s="1" t="s">
        <v>17</v>
      </c>
      <c r="F15" s="1" t="s">
        <v>18</v>
      </c>
      <c r="G15" s="7">
        <v>81.166666666666671</v>
      </c>
      <c r="H15" s="7">
        <v>85</v>
      </c>
      <c r="I15" s="7">
        <v>87.5</v>
      </c>
      <c r="J15" s="7">
        <v>87.5</v>
      </c>
      <c r="K15" s="10">
        <v>64</v>
      </c>
      <c r="L15" s="11">
        <v>64</v>
      </c>
      <c r="M15" s="1">
        <f t="shared" si="0"/>
        <v>78.433333333333323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146957</v>
      </c>
      <c r="E16" s="1" t="s">
        <v>17</v>
      </c>
      <c r="F16" s="1" t="s">
        <v>18</v>
      </c>
      <c r="G16" s="7">
        <v>81.333333333333329</v>
      </c>
      <c r="H16" s="7">
        <v>85.833333333333329</v>
      </c>
      <c r="I16" s="7">
        <v>87.5</v>
      </c>
      <c r="J16" s="7">
        <v>87.5</v>
      </c>
      <c r="K16" s="8">
        <v>68</v>
      </c>
      <c r="L16" s="9">
        <v>68</v>
      </c>
      <c r="M16" s="1">
        <f t="shared" si="0"/>
        <v>79.916666666666671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148467</v>
      </c>
      <c r="E17" s="1" t="s">
        <v>17</v>
      </c>
      <c r="F17" s="1" t="s">
        <v>18</v>
      </c>
      <c r="G17" s="7">
        <v>81.166666666666671</v>
      </c>
      <c r="H17" s="7">
        <v>85</v>
      </c>
      <c r="I17" s="7">
        <v>84.166666666666671</v>
      </c>
      <c r="J17" s="7">
        <v>84.166666666666671</v>
      </c>
      <c r="K17" s="8">
        <v>68</v>
      </c>
      <c r="L17" s="9">
        <v>68</v>
      </c>
      <c r="M17" s="1">
        <f t="shared" si="0"/>
        <v>78.966666666666683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149161</v>
      </c>
      <c r="E18" s="1" t="s">
        <v>17</v>
      </c>
      <c r="F18" s="1" t="s">
        <v>18</v>
      </c>
      <c r="G18" s="7">
        <v>80</v>
      </c>
      <c r="H18" s="7">
        <v>85</v>
      </c>
      <c r="I18" s="7">
        <v>80.833333333333329</v>
      </c>
      <c r="J18" s="7">
        <v>80.833333333333329</v>
      </c>
      <c r="K18" s="8">
        <v>68</v>
      </c>
      <c r="L18" s="9">
        <v>68</v>
      </c>
      <c r="M18" s="1">
        <f t="shared" si="0"/>
        <v>78.066666666666677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146996</v>
      </c>
      <c r="E19" s="1" t="s">
        <v>17</v>
      </c>
      <c r="F19" s="1" t="s">
        <v>18</v>
      </c>
      <c r="G19" s="7">
        <v>81.5</v>
      </c>
      <c r="H19" s="7">
        <v>85</v>
      </c>
      <c r="I19" s="7">
        <v>85.833333333333329</v>
      </c>
      <c r="J19" s="7">
        <v>85.833333333333329</v>
      </c>
      <c r="K19" s="8">
        <v>68</v>
      </c>
      <c r="L19" s="9">
        <v>68</v>
      </c>
      <c r="M19" s="1">
        <f t="shared" si="0"/>
        <v>79.366666666666674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145954</v>
      </c>
      <c r="E20" s="1" t="s">
        <v>17</v>
      </c>
      <c r="F20" s="1" t="s">
        <v>18</v>
      </c>
      <c r="G20" s="7">
        <v>93</v>
      </c>
      <c r="H20" s="7">
        <v>85</v>
      </c>
      <c r="I20" s="7">
        <v>85</v>
      </c>
      <c r="J20" s="7">
        <v>85</v>
      </c>
      <c r="K20" s="10">
        <v>64</v>
      </c>
      <c r="L20" s="11">
        <v>64</v>
      </c>
      <c r="M20" s="1">
        <f t="shared" si="0"/>
        <v>80.3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145291</v>
      </c>
      <c r="E21" s="1" t="s">
        <v>17</v>
      </c>
      <c r="F21" s="1" t="s">
        <v>18</v>
      </c>
      <c r="G21" s="12">
        <v>96</v>
      </c>
      <c r="H21" s="12">
        <v>85</v>
      </c>
      <c r="I21" s="7">
        <v>85</v>
      </c>
      <c r="J21" s="7">
        <v>85</v>
      </c>
      <c r="K21" s="8">
        <v>68</v>
      </c>
      <c r="L21" s="8">
        <v>68</v>
      </c>
      <c r="M21" s="1">
        <f t="shared" si="0"/>
        <v>82.100000000000009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146192</v>
      </c>
      <c r="E22" s="1" t="s">
        <v>17</v>
      </c>
      <c r="F22" s="1" t="s">
        <v>18</v>
      </c>
      <c r="G22" s="12">
        <v>91</v>
      </c>
      <c r="H22" s="12">
        <v>85</v>
      </c>
      <c r="I22" s="7">
        <v>85</v>
      </c>
      <c r="J22" s="7">
        <v>85</v>
      </c>
      <c r="K22" s="8">
        <v>68</v>
      </c>
      <c r="L22" s="8">
        <v>68</v>
      </c>
      <c r="M22" s="1">
        <f t="shared" si="0"/>
        <v>81.100000000000009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149086</v>
      </c>
      <c r="E23" s="1" t="s">
        <v>17</v>
      </c>
      <c r="F23" s="1" t="s">
        <v>18</v>
      </c>
      <c r="G23" s="12">
        <v>88</v>
      </c>
      <c r="H23" s="12">
        <v>85</v>
      </c>
      <c r="I23" s="7">
        <v>85</v>
      </c>
      <c r="J23" s="7">
        <v>85</v>
      </c>
      <c r="K23" s="10">
        <v>64</v>
      </c>
      <c r="L23" s="11">
        <v>64</v>
      </c>
      <c r="M23" s="1">
        <f t="shared" si="0"/>
        <v>79.3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147704</v>
      </c>
      <c r="E24" s="1" t="s">
        <v>17</v>
      </c>
      <c r="F24" s="1" t="s">
        <v>18</v>
      </c>
      <c r="G24" s="12">
        <v>86</v>
      </c>
      <c r="H24" s="12">
        <v>85</v>
      </c>
      <c r="I24" s="7">
        <v>85</v>
      </c>
      <c r="J24" s="7">
        <v>85</v>
      </c>
      <c r="K24" s="10">
        <v>64</v>
      </c>
      <c r="L24" s="11">
        <v>64</v>
      </c>
      <c r="M24" s="1">
        <f t="shared" si="0"/>
        <v>78.899999999999991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150482</v>
      </c>
      <c r="E25" s="1" t="s">
        <v>17</v>
      </c>
      <c r="F25" s="1" t="s">
        <v>18</v>
      </c>
      <c r="G25" s="12">
        <v>24</v>
      </c>
      <c r="H25" s="12">
        <v>85</v>
      </c>
      <c r="I25" s="7">
        <v>85</v>
      </c>
      <c r="J25" s="12">
        <v>85</v>
      </c>
      <c r="K25" s="10">
        <v>64</v>
      </c>
      <c r="L25" s="11">
        <v>64</v>
      </c>
      <c r="M25" s="1">
        <f t="shared" si="0"/>
        <v>66.5</v>
      </c>
      <c r="N2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3" priority="2" operator="equal">
      <formula>100</formula>
    </cfRule>
  </conditionalFormatting>
  <conditionalFormatting sqref="M4">
    <cfRule type="cellIs" dxfId="2" priority="3" operator="lessThan">
      <formula>100</formula>
    </cfRule>
  </conditionalFormatting>
  <conditionalFormatting sqref="M4">
    <cfRule type="cellIs" dxfId="1" priority="4" operator="greaterThan">
      <formula>100</formula>
    </cfRule>
  </conditionalFormatting>
  <conditionalFormatting sqref="G5:L12 G14:L14 G13:J13 G15:J15 G16:L19 K21:L22 G20:J25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2024-07-05T06:07:23Z</dcterms:created>
  <dcterms:modified xsi:type="dcterms:W3CDTF">2024-07-05T06:36:35Z</dcterms:modified>
  <cp:category>nilai</cp:category>
</cp:coreProperties>
</file>