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51D2FDC2-35C1-4182-89B5-7EA16FC1B06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1" i="1" l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<sst xmlns="http://schemas.openxmlformats.org/spreadsheetml/2006/main" count="123" uniqueCount="71">
  <si>
    <t>Daftar Nilai FORMULASI DAN TEKNOLOGI SEDIAAN PADAT (E1C2A21A)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</si>
  <si>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</si>
  <si>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</si>
  <si>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</si>
  <si>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</si>
  <si>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</si>
  <si>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</si>
  <si>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</si>
  <si>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</si>
  <si>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</si>
  <si>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</si>
  <si>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</si>
  <si>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</si>
  <si>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</si>
  <si>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</si>
  <si>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2022E1C060</t>
  </si>
  <si>
    <t>MUHAMMAD DIN SYAHPUTRA</t>
  </si>
  <si>
    <t>E1C2A21A</t>
  </si>
  <si>
    <t>FORMULASI DAN TEKNOLOGI SEDIAAN PADAT</t>
  </si>
  <si>
    <t>2022E1C085</t>
  </si>
  <si>
    <t>NABILA TAMARA</t>
  </si>
  <si>
    <t>2022E1C086</t>
  </si>
  <si>
    <t>NABILA VIDIA UTAMI</t>
  </si>
  <si>
    <t>2022E1C087</t>
  </si>
  <si>
    <t>NADIA KHUSNA</t>
  </si>
  <si>
    <t>2022E1C088</t>
  </si>
  <si>
    <t>NADIA MEGA MUSTIKA DEWI</t>
  </si>
  <si>
    <t>2022E1C089</t>
  </si>
  <si>
    <t>NADILA</t>
  </si>
  <si>
    <t>2022E1C090</t>
  </si>
  <si>
    <t>NADYA MELIANA UTAMI</t>
  </si>
  <si>
    <t>2022E1C092</t>
  </si>
  <si>
    <t>NANDA SUCI OKTAVIANI</t>
  </si>
  <si>
    <t>2022E1C093</t>
  </si>
  <si>
    <t>NANDA SYAHMILA MAULIDA</t>
  </si>
  <si>
    <t>2022E1C095</t>
  </si>
  <si>
    <t>NATASYA DWI LESTARI</t>
  </si>
  <si>
    <t>2022E1C096</t>
  </si>
  <si>
    <t>NENENG KATRINA</t>
  </si>
  <si>
    <t>2022E1C097</t>
  </si>
  <si>
    <t>NI KOMANG SUWARIDANI INDRIYANTI</t>
  </si>
  <si>
    <t>2022E1C099</t>
  </si>
  <si>
    <t>NIHAL FARABELA</t>
  </si>
  <si>
    <t>2022E1C100</t>
  </si>
  <si>
    <t>NIKEN AYU KHARISMA</t>
  </si>
  <si>
    <t>2022E1C101</t>
  </si>
  <si>
    <t>NINA DWI ARYANI</t>
  </si>
  <si>
    <t>2022E1C102</t>
  </si>
  <si>
    <t>NORA INNA UMBU WARATA</t>
  </si>
  <si>
    <t>2022E1C103</t>
  </si>
  <si>
    <t>NURAINI</t>
  </si>
  <si>
    <t>2022E1C104</t>
  </si>
  <si>
    <t>NURUL AULIYA KASIH</t>
  </si>
  <si>
    <t>2022E1C106</t>
  </si>
  <si>
    <t>NURUL ISTIQOMAH AMALIA</t>
  </si>
  <si>
    <t>2022E1C156</t>
  </si>
  <si>
    <t>MUHAMAD ARYA LOMBOK ARDIMAN</t>
  </si>
  <si>
    <t>2022E1C157</t>
  </si>
  <si>
    <t>MUNA HAKIM BABGI</t>
  </si>
  <si>
    <t>2022E1C158</t>
  </si>
  <si>
    <t>NUR INAYATUL UZMA</t>
  </si>
  <si>
    <t>2022E1C159</t>
  </si>
  <si>
    <t>NURUL SAERA</t>
  </si>
  <si>
    <t>2022E1C174</t>
  </si>
  <si>
    <t>NAMIRA RAMADHANI BAFADAL</t>
  </si>
  <si>
    <t>2022E1C175</t>
  </si>
  <si>
    <t>NESA AULIA</t>
  </si>
  <si>
    <t>2022E1C182</t>
  </si>
  <si>
    <t>NOVIA ARDILA TSANI</t>
  </si>
  <si>
    <t>2022E1C187</t>
  </si>
  <si>
    <t>MUHAMMAD ANDIKA APRIANSYAH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</si>
</sst>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rgb="FF000000"/>
      <name val="Calibri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2" fillId="2" borderId="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164" fontId="0" fillId="2" borderId="2" xfId="0" applyNumberFormat="1" applyFill="1" applyBorder="1" applyAlignment="1" applyProtection="1">
      <alignment horizontal="center"/>
      <protection locked="0"/>
    </xf>
    <xf numFmtId="164" fontId="2" fillId="2" borderId="2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1"/>
  <sheetViews>
    <sheetView tabSelected="1" topLeftCell="A4" zoomScale="69" zoomScaleNormal="69" workbookViewId="0">
      <selection activeCell="L10" sqref="L10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40.7109375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0.2</v>
      </c>
      <c r="H4" s="5">
        <v>0</v>
      </c>
      <c r="I4" s="5">
        <v>0</v>
      </c>
      <c r="J4" s="5">
        <v>0</v>
      </c>
      <c r="K4" s="5">
        <v>0.4</v>
      </c>
      <c r="L4" s="5">
        <v>0.4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149356</v>
      </c>
      <c r="E5" s="1" t="s">
        <v>17</v>
      </c>
      <c r="F5" s="1" t="s">
        <v>18</v>
      </c>
      <c r="G5" s="7">
        <v>80</v>
      </c>
      <c r="H5" s="8">
        <v>0</v>
      </c>
      <c r="I5" s="9">
        <v>0</v>
      </c>
      <c r="J5" s="9">
        <v>0</v>
      </c>
      <c r="K5" s="10">
        <v>82</v>
      </c>
      <c r="L5" s="11">
        <v>83.333333333333343</v>
      </c>
      <c r="M5" s="1">
        <f t="shared" ref="M5:M31" si="0">G5*$G$4 + H5*$H$4 + I5*$I$4 + J5*$J$4 + K5*$K$4 + L5*$L$4</f>
        <v>82.13333333333334</v>
      </c>
      <c r="N5" s="1" t="str">
        <f t="shared" ref="N5:N3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146055</v>
      </c>
      <c r="E6" s="1" t="s">
        <v>17</v>
      </c>
      <c r="F6" s="1" t="s">
        <v>18</v>
      </c>
      <c r="G6" s="8">
        <v>90</v>
      </c>
      <c r="H6" s="8">
        <v>0</v>
      </c>
      <c r="I6" s="9">
        <v>0</v>
      </c>
      <c r="J6" s="9">
        <v>0</v>
      </c>
      <c r="K6" s="10">
        <v>78</v>
      </c>
      <c r="L6" s="10">
        <v>83.333333333333343</v>
      </c>
      <c r="M6" s="1">
        <f t="shared" si="0"/>
        <v>82.533333333333331</v>
      </c>
      <c r="N6" s="1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145170</v>
      </c>
      <c r="E7" s="1" t="s">
        <v>17</v>
      </c>
      <c r="F7" s="1" t="s">
        <v>18</v>
      </c>
      <c r="G7" s="7">
        <v>90</v>
      </c>
      <c r="H7" s="8">
        <v>0</v>
      </c>
      <c r="I7" s="9">
        <v>0</v>
      </c>
      <c r="J7" s="9">
        <v>0</v>
      </c>
      <c r="K7" s="10">
        <v>82</v>
      </c>
      <c r="L7" s="11">
        <v>83.333333333333343</v>
      </c>
      <c r="M7" s="1">
        <f t="shared" si="0"/>
        <v>84.13333333333334</v>
      </c>
      <c r="N7" s="1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145192</v>
      </c>
      <c r="E8" s="1" t="s">
        <v>17</v>
      </c>
      <c r="F8" s="1" t="s">
        <v>18</v>
      </c>
      <c r="G8" s="7">
        <v>80</v>
      </c>
      <c r="H8" s="8">
        <v>0</v>
      </c>
      <c r="I8" s="9">
        <v>0</v>
      </c>
      <c r="J8" s="9">
        <v>0</v>
      </c>
      <c r="K8" s="10">
        <v>86</v>
      </c>
      <c r="L8" s="11">
        <v>80</v>
      </c>
      <c r="M8" s="1">
        <f t="shared" si="0"/>
        <v>82.4</v>
      </c>
      <c r="N8" s="1" t="str">
        <f t="shared" si="1"/>
        <v>A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145898</v>
      </c>
      <c r="E9" s="1" t="s">
        <v>17</v>
      </c>
      <c r="F9" s="1" t="s">
        <v>18</v>
      </c>
      <c r="G9" s="7">
        <v>0</v>
      </c>
      <c r="H9" s="8">
        <v>0</v>
      </c>
      <c r="I9" s="9">
        <v>0</v>
      </c>
      <c r="J9" s="9">
        <v>0</v>
      </c>
      <c r="K9" s="10">
        <v>58</v>
      </c>
      <c r="L9" s="11">
        <v>46.666666666666664</v>
      </c>
      <c r="M9" s="1">
        <f t="shared" si="0"/>
        <v>41.866666666666674</v>
      </c>
      <c r="N9" s="1" t="str">
        <f t="shared" si="1"/>
        <v>D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146534</v>
      </c>
      <c r="E10" s="1" t="s">
        <v>17</v>
      </c>
      <c r="F10" s="1" t="s">
        <v>18</v>
      </c>
      <c r="G10" s="7">
        <v>90</v>
      </c>
      <c r="H10" s="8">
        <v>0</v>
      </c>
      <c r="I10" s="9">
        <v>0</v>
      </c>
      <c r="J10" s="9">
        <v>0</v>
      </c>
      <c r="K10" s="10">
        <v>82</v>
      </c>
      <c r="L10" s="11">
        <v>80</v>
      </c>
      <c r="M10" s="1">
        <f t="shared" si="0"/>
        <v>82.800000000000011</v>
      </c>
      <c r="N10" s="1" t="str">
        <f t="shared" si="1"/>
        <v>A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148650</v>
      </c>
      <c r="E11" s="1" t="s">
        <v>17</v>
      </c>
      <c r="F11" s="1" t="s">
        <v>18</v>
      </c>
      <c r="G11" s="7">
        <v>90</v>
      </c>
      <c r="H11" s="8">
        <v>0</v>
      </c>
      <c r="I11" s="9">
        <v>0</v>
      </c>
      <c r="J11" s="9">
        <v>0</v>
      </c>
      <c r="K11" s="10">
        <v>66</v>
      </c>
      <c r="L11" s="11">
        <v>93.333333333333329</v>
      </c>
      <c r="M11" s="1">
        <f t="shared" si="0"/>
        <v>81.733333333333348</v>
      </c>
      <c r="N11" s="1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146408</v>
      </c>
      <c r="E12" s="1" t="s">
        <v>17</v>
      </c>
      <c r="F12" s="1" t="s">
        <v>18</v>
      </c>
      <c r="G12" s="7">
        <v>90</v>
      </c>
      <c r="H12" s="8">
        <v>0</v>
      </c>
      <c r="I12" s="9">
        <v>0</v>
      </c>
      <c r="J12" s="9">
        <v>0</v>
      </c>
      <c r="K12" s="10">
        <v>86</v>
      </c>
      <c r="L12" s="11">
        <v>66.666666666666657</v>
      </c>
      <c r="M12" s="1">
        <f t="shared" si="0"/>
        <v>79.066666666666663</v>
      </c>
      <c r="N12" s="1" t="str">
        <f t="shared" si="1"/>
        <v>A-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145212</v>
      </c>
      <c r="E13" s="1" t="s">
        <v>17</v>
      </c>
      <c r="F13" s="1" t="s">
        <v>18</v>
      </c>
      <c r="G13" s="7">
        <v>90</v>
      </c>
      <c r="H13" s="8">
        <v>0</v>
      </c>
      <c r="I13" s="9">
        <v>0</v>
      </c>
      <c r="J13" s="9">
        <v>0</v>
      </c>
      <c r="K13" s="10">
        <v>82</v>
      </c>
      <c r="L13" s="11">
        <v>83.333333333333343</v>
      </c>
      <c r="M13" s="1">
        <f t="shared" si="0"/>
        <v>84.13333333333334</v>
      </c>
      <c r="N13" s="1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146044</v>
      </c>
      <c r="E14" s="1" t="s">
        <v>17</v>
      </c>
      <c r="F14" s="1" t="s">
        <v>18</v>
      </c>
      <c r="G14" s="7">
        <v>90</v>
      </c>
      <c r="H14" s="8">
        <v>0</v>
      </c>
      <c r="I14" s="9">
        <v>0</v>
      </c>
      <c r="J14" s="9">
        <v>0</v>
      </c>
      <c r="K14" s="10">
        <v>78</v>
      </c>
      <c r="L14" s="11">
        <v>83.333333333333343</v>
      </c>
      <c r="M14" s="1">
        <f t="shared" si="0"/>
        <v>82.533333333333331</v>
      </c>
      <c r="N14" s="1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146381</v>
      </c>
      <c r="E15" s="1" t="s">
        <v>17</v>
      </c>
      <c r="F15" s="1" t="s">
        <v>18</v>
      </c>
      <c r="G15" s="7">
        <v>80</v>
      </c>
      <c r="H15" s="8">
        <v>0</v>
      </c>
      <c r="I15" s="9">
        <v>0</v>
      </c>
      <c r="J15" s="9">
        <v>0</v>
      </c>
      <c r="K15" s="10">
        <v>70</v>
      </c>
      <c r="L15" s="11">
        <v>60</v>
      </c>
      <c r="M15" s="1">
        <f t="shared" si="0"/>
        <v>68</v>
      </c>
      <c r="N15" s="1" t="str">
        <f t="shared" si="1"/>
        <v>B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145246</v>
      </c>
      <c r="E16" s="1" t="s">
        <v>17</v>
      </c>
      <c r="F16" s="1" t="s">
        <v>18</v>
      </c>
      <c r="G16" s="7">
        <v>90</v>
      </c>
      <c r="H16" s="8">
        <v>0</v>
      </c>
      <c r="I16" s="9">
        <v>0</v>
      </c>
      <c r="J16" s="9">
        <v>0</v>
      </c>
      <c r="K16" s="10">
        <v>82</v>
      </c>
      <c r="L16" s="11">
        <v>80</v>
      </c>
      <c r="M16" s="1">
        <f t="shared" si="0"/>
        <v>82.800000000000011</v>
      </c>
      <c r="N16" s="1" t="str">
        <f t="shared" si="1"/>
        <v>A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148887</v>
      </c>
      <c r="E17" s="1" t="s">
        <v>17</v>
      </c>
      <c r="F17" s="1" t="s">
        <v>18</v>
      </c>
      <c r="G17" s="7">
        <v>90</v>
      </c>
      <c r="H17" s="8">
        <v>0</v>
      </c>
      <c r="I17" s="9">
        <v>0</v>
      </c>
      <c r="J17" s="9">
        <v>0</v>
      </c>
      <c r="K17" s="10">
        <v>74</v>
      </c>
      <c r="L17" s="11">
        <v>95</v>
      </c>
      <c r="M17" s="1">
        <f t="shared" si="0"/>
        <v>85.6</v>
      </c>
      <c r="N17" s="1" t="str">
        <f t="shared" si="1"/>
        <v>A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146465</v>
      </c>
      <c r="E18" s="1" t="s">
        <v>17</v>
      </c>
      <c r="F18" s="1" t="s">
        <v>18</v>
      </c>
      <c r="G18" s="7">
        <v>80</v>
      </c>
      <c r="H18" s="8">
        <v>0</v>
      </c>
      <c r="I18" s="9">
        <v>0</v>
      </c>
      <c r="J18" s="9">
        <v>0</v>
      </c>
      <c r="K18" s="10">
        <v>74</v>
      </c>
      <c r="L18" s="11">
        <v>93.333333333333329</v>
      </c>
      <c r="M18" s="1">
        <f t="shared" si="0"/>
        <v>82.933333333333337</v>
      </c>
      <c r="N18" s="1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146519</v>
      </c>
      <c r="E19" s="1" t="s">
        <v>17</v>
      </c>
      <c r="F19" s="1" t="s">
        <v>18</v>
      </c>
      <c r="G19" s="7">
        <v>90</v>
      </c>
      <c r="H19" s="8">
        <v>0</v>
      </c>
      <c r="I19" s="9">
        <v>0</v>
      </c>
      <c r="J19" s="9">
        <v>0</v>
      </c>
      <c r="K19" s="10">
        <v>78</v>
      </c>
      <c r="L19" s="11">
        <v>60</v>
      </c>
      <c r="M19" s="1">
        <f t="shared" si="0"/>
        <v>73.2</v>
      </c>
      <c r="N19" s="1" t="str">
        <f t="shared" si="1"/>
        <v>B+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145262</v>
      </c>
      <c r="E20" s="1" t="s">
        <v>17</v>
      </c>
      <c r="F20" s="1" t="s">
        <v>18</v>
      </c>
      <c r="G20" s="7">
        <v>90</v>
      </c>
      <c r="H20" s="8">
        <v>0</v>
      </c>
      <c r="I20" s="9">
        <v>0</v>
      </c>
      <c r="J20" s="9">
        <v>0</v>
      </c>
      <c r="K20" s="10">
        <v>86</v>
      </c>
      <c r="L20" s="11">
        <v>80</v>
      </c>
      <c r="M20" s="1">
        <f t="shared" si="0"/>
        <v>84.4</v>
      </c>
      <c r="N20" s="1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145247</v>
      </c>
      <c r="E21" s="1" t="s">
        <v>17</v>
      </c>
      <c r="F21" s="1" t="s">
        <v>18</v>
      </c>
      <c r="G21" s="7">
        <v>90</v>
      </c>
      <c r="H21" s="8">
        <v>0</v>
      </c>
      <c r="I21" s="9">
        <v>0</v>
      </c>
      <c r="J21" s="9">
        <v>0</v>
      </c>
      <c r="K21" s="10">
        <v>86</v>
      </c>
      <c r="L21" s="10">
        <v>70</v>
      </c>
      <c r="M21" s="1">
        <f t="shared" si="0"/>
        <v>80.400000000000006</v>
      </c>
      <c r="N21" s="1" t="str">
        <f t="shared" si="1"/>
        <v>A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145193</v>
      </c>
      <c r="E22" s="1" t="s">
        <v>17</v>
      </c>
      <c r="F22" s="1" t="s">
        <v>18</v>
      </c>
      <c r="G22" s="7">
        <v>90</v>
      </c>
      <c r="H22" s="8">
        <v>0</v>
      </c>
      <c r="I22" s="9">
        <v>0</v>
      </c>
      <c r="J22" s="9">
        <v>0</v>
      </c>
      <c r="K22" s="10">
        <v>86</v>
      </c>
      <c r="L22" s="10">
        <v>0</v>
      </c>
      <c r="M22" s="1">
        <f t="shared" si="0"/>
        <v>52.4</v>
      </c>
      <c r="N22" s="1" t="str">
        <f t="shared" si="1"/>
        <v>C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145958</v>
      </c>
      <c r="E23" s="1" t="s">
        <v>17</v>
      </c>
      <c r="F23" s="1" t="s">
        <v>18</v>
      </c>
      <c r="G23" s="7">
        <v>90</v>
      </c>
      <c r="H23" s="8">
        <v>0</v>
      </c>
      <c r="I23" s="9">
        <v>0</v>
      </c>
      <c r="J23" s="9">
        <v>0</v>
      </c>
      <c r="K23" s="10">
        <v>82</v>
      </c>
      <c r="L23" s="10">
        <v>76.666666666666671</v>
      </c>
      <c r="M23" s="1">
        <f t="shared" si="0"/>
        <v>81.466666666666669</v>
      </c>
      <c r="N23" s="1" t="str">
        <f t="shared" si="1"/>
        <v>A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150519</v>
      </c>
      <c r="E24" s="1" t="s">
        <v>17</v>
      </c>
      <c r="F24" s="1" t="s">
        <v>18</v>
      </c>
      <c r="G24" s="7">
        <v>90</v>
      </c>
      <c r="H24" s="8">
        <v>0</v>
      </c>
      <c r="I24" s="9">
        <v>0</v>
      </c>
      <c r="J24" s="9">
        <v>0</v>
      </c>
      <c r="K24" s="10">
        <v>46</v>
      </c>
      <c r="L24" s="10">
        <v>66.666666666666657</v>
      </c>
      <c r="M24" s="1">
        <f t="shared" si="0"/>
        <v>63.06666666666667</v>
      </c>
      <c r="N24" s="1" t="str">
        <f t="shared" si="1"/>
        <v>B-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145475</v>
      </c>
      <c r="E25" s="1" t="s">
        <v>17</v>
      </c>
      <c r="F25" s="1" t="s">
        <v>18</v>
      </c>
      <c r="G25" s="7">
        <v>90</v>
      </c>
      <c r="H25" s="8">
        <v>0</v>
      </c>
      <c r="I25" s="9">
        <v>0</v>
      </c>
      <c r="J25" s="9">
        <v>0</v>
      </c>
      <c r="K25" s="10">
        <v>78</v>
      </c>
      <c r="L25" s="10">
        <v>83.333333333333343</v>
      </c>
      <c r="M25" s="1">
        <f t="shared" si="0"/>
        <v>82.533333333333331</v>
      </c>
      <c r="N25" s="1" t="str">
        <f t="shared" si="1"/>
        <v>A</v>
      </c>
    </row>
    <row r="26" spans="1:14" x14ac:dyDescent="0.25">
      <c r="A26" s="1">
        <v>22</v>
      </c>
      <c r="B26" s="1" t="s">
        <v>59</v>
      </c>
      <c r="C26" s="1" t="s">
        <v>60</v>
      </c>
      <c r="D26" s="1">
        <v>148783</v>
      </c>
      <c r="E26" s="1" t="s">
        <v>17</v>
      </c>
      <c r="F26" s="1" t="s">
        <v>18</v>
      </c>
      <c r="G26" s="7">
        <v>90</v>
      </c>
      <c r="H26" s="8">
        <v>0</v>
      </c>
      <c r="I26" s="9">
        <v>0</v>
      </c>
      <c r="J26" s="9">
        <v>0</v>
      </c>
      <c r="K26" s="10">
        <v>78</v>
      </c>
      <c r="L26" s="10">
        <v>66.666666666666657</v>
      </c>
      <c r="M26" s="1">
        <f t="shared" si="0"/>
        <v>75.866666666666674</v>
      </c>
      <c r="N26" s="1" t="str">
        <f t="shared" si="1"/>
        <v>A-</v>
      </c>
    </row>
    <row r="27" spans="1:14" x14ac:dyDescent="0.25">
      <c r="A27" s="1">
        <v>23</v>
      </c>
      <c r="B27" s="1" t="s">
        <v>61</v>
      </c>
      <c r="C27" s="1" t="s">
        <v>62</v>
      </c>
      <c r="D27" s="1">
        <v>146879</v>
      </c>
      <c r="E27" s="1" t="s">
        <v>17</v>
      </c>
      <c r="F27" s="1" t="s">
        <v>18</v>
      </c>
      <c r="G27" s="8">
        <v>80</v>
      </c>
      <c r="H27" s="8">
        <v>0</v>
      </c>
      <c r="I27" s="9">
        <v>0</v>
      </c>
      <c r="J27" s="9">
        <v>0</v>
      </c>
      <c r="K27" s="10">
        <v>78</v>
      </c>
      <c r="L27" s="10">
        <v>0</v>
      </c>
      <c r="M27" s="1">
        <f t="shared" si="0"/>
        <v>47.2</v>
      </c>
      <c r="N27" s="1" t="str">
        <f t="shared" si="1"/>
        <v>D</v>
      </c>
    </row>
    <row r="28" spans="1:14" x14ac:dyDescent="0.25">
      <c r="A28" s="1">
        <v>24</v>
      </c>
      <c r="B28" s="1" t="s">
        <v>63</v>
      </c>
      <c r="C28" s="1" t="s">
        <v>64</v>
      </c>
      <c r="D28" s="1">
        <v>150611</v>
      </c>
      <c r="E28" s="1" t="s">
        <v>17</v>
      </c>
      <c r="F28" s="1" t="s">
        <v>18</v>
      </c>
      <c r="G28" s="8">
        <v>90</v>
      </c>
      <c r="H28" s="8">
        <v>0</v>
      </c>
      <c r="I28" s="9">
        <v>0</v>
      </c>
      <c r="J28" s="9">
        <v>0</v>
      </c>
      <c r="K28" s="10">
        <v>78</v>
      </c>
      <c r="L28" s="10">
        <v>83.333333333333343</v>
      </c>
      <c r="M28" s="1">
        <f t="shared" si="0"/>
        <v>82.533333333333331</v>
      </c>
      <c r="N28" s="1" t="str">
        <f t="shared" si="1"/>
        <v>A</v>
      </c>
    </row>
    <row r="29" spans="1:14" x14ac:dyDescent="0.25">
      <c r="A29" s="1">
        <v>25</v>
      </c>
      <c r="B29" s="1" t="s">
        <v>65</v>
      </c>
      <c r="C29" s="1" t="s">
        <v>66</v>
      </c>
      <c r="D29" s="1">
        <v>145756</v>
      </c>
      <c r="E29" s="1" t="s">
        <v>17</v>
      </c>
      <c r="F29" s="1" t="s">
        <v>18</v>
      </c>
      <c r="G29" s="8">
        <v>80</v>
      </c>
      <c r="H29" s="8">
        <v>0</v>
      </c>
      <c r="I29" s="9">
        <v>0</v>
      </c>
      <c r="J29" s="9">
        <v>0</v>
      </c>
      <c r="K29" s="10">
        <v>74</v>
      </c>
      <c r="L29" s="10">
        <v>63.333333333333329</v>
      </c>
      <c r="M29" s="1">
        <f t="shared" si="0"/>
        <v>70.933333333333337</v>
      </c>
      <c r="N29" s="1" t="str">
        <f t="shared" si="1"/>
        <v>B+</v>
      </c>
    </row>
    <row r="30" spans="1:14" x14ac:dyDescent="0.25">
      <c r="A30" s="1">
        <v>26</v>
      </c>
      <c r="B30" s="1" t="s">
        <v>67</v>
      </c>
      <c r="C30" s="1" t="s">
        <v>68</v>
      </c>
      <c r="D30" s="1">
        <v>145513</v>
      </c>
      <c r="E30" s="1" t="s">
        <v>17</v>
      </c>
      <c r="F30" s="1" t="s">
        <v>18</v>
      </c>
      <c r="G30" s="8">
        <v>80</v>
      </c>
      <c r="H30" s="8">
        <v>0</v>
      </c>
      <c r="I30" s="9">
        <v>0</v>
      </c>
      <c r="J30" s="9">
        <v>0</v>
      </c>
      <c r="K30" s="10">
        <v>38</v>
      </c>
      <c r="L30" s="10">
        <v>77</v>
      </c>
      <c r="M30" s="1">
        <f t="shared" si="0"/>
        <v>62</v>
      </c>
      <c r="N30" s="1" t="str">
        <f t="shared" si="1"/>
        <v>B-</v>
      </c>
    </row>
    <row r="31" spans="1:14" x14ac:dyDescent="0.25">
      <c r="A31" s="1">
        <v>27</v>
      </c>
      <c r="B31" s="1" t="s">
        <v>69</v>
      </c>
      <c r="C31" s="1" t="s">
        <v>70</v>
      </c>
      <c r="D31" s="1">
        <v>146211</v>
      </c>
      <c r="E31" s="1" t="s">
        <v>17</v>
      </c>
      <c r="F31" s="1" t="s">
        <v>18</v>
      </c>
      <c r="G31" s="8">
        <v>90</v>
      </c>
      <c r="H31" s="8">
        <v>0</v>
      </c>
      <c r="I31" s="9">
        <v>0</v>
      </c>
      <c r="J31" s="9">
        <v>0</v>
      </c>
      <c r="K31" s="10">
        <v>66</v>
      </c>
      <c r="L31" s="10">
        <v>90</v>
      </c>
      <c r="M31" s="1">
        <f t="shared" si="0"/>
        <v>80.400000000000006</v>
      </c>
      <c r="N31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4" priority="3" operator="equal">
      <formula>100</formula>
    </cfRule>
  </conditionalFormatting>
  <conditionalFormatting sqref="M4">
    <cfRule type="cellIs" dxfId="3" priority="4" operator="lessThan">
      <formula>100</formula>
    </cfRule>
  </conditionalFormatting>
  <conditionalFormatting sqref="M4">
    <cfRule type="cellIs" dxfId="2" priority="5" operator="greaterThan">
      <formula>100</formula>
    </cfRule>
  </conditionalFormatting>
  <conditionalFormatting sqref="G27:G31 K21:L31">
    <cfRule type="cellIs" dxfId="1" priority="2" operator="greaterThan">
      <formula>100</formula>
    </cfRule>
  </conditionalFormatting>
  <conditionalFormatting sqref="H20:H31 G20:G26 G5:H19 K5:L20 I5:J31">
    <cfRule type="cellIs" dxfId="0" priority="1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2024-07-05T06:52:44Z</dcterms:created>
  <dcterms:modified xsi:type="dcterms:W3CDTF">2024-07-05T06:54:45Z</dcterms:modified>
  <cp:category>nilai</cp:category>
</cp:coreProperties>
</file>