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 S I\Downloads\"/>
    </mc:Choice>
  </mc:AlternateContent>
  <xr:revisionPtr revIDLastSave="0" documentId="13_ncr:1_{14B8E099-C9EA-4685-ACFC-CFCF94ED985A}" xr6:coauthVersionLast="47" xr6:coauthVersionMax="47" xr10:uidLastSave="{00000000-0000-0000-0000-000000000000}"/>
  <bookViews>
    <workbookView xWindow="2616" yWindow="2616" windowWidth="17244" windowHeight="8880" xr2:uid="{00000000-000D-0000-FFFF-FFFF00000000}"/>
  </bookViews>
  <sheets>
    <sheet name="Daftar-Nilai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G11" i="1"/>
  <c r="H11" i="1"/>
  <c r="J11" i="1"/>
  <c r="K11" i="1"/>
  <c r="M11" i="1" s="1"/>
  <c r="N11" i="1" s="1"/>
  <c r="L11" i="1"/>
  <c r="G12" i="1"/>
  <c r="H12" i="1"/>
  <c r="J12" i="1"/>
  <c r="K12" i="1"/>
  <c r="L12" i="1"/>
  <c r="G13" i="1"/>
  <c r="H13" i="1"/>
  <c r="J13" i="1"/>
  <c r="K13" i="1"/>
  <c r="L13" i="1"/>
  <c r="G14" i="1"/>
  <c r="H14" i="1"/>
  <c r="J14" i="1"/>
  <c r="K14" i="1"/>
  <c r="L14" i="1"/>
  <c r="G15" i="1"/>
  <c r="H15" i="1"/>
  <c r="J15" i="1"/>
  <c r="K15" i="1"/>
  <c r="L15" i="1"/>
  <c r="G16" i="1"/>
  <c r="H16" i="1"/>
  <c r="J16" i="1"/>
  <c r="K16" i="1"/>
  <c r="L16" i="1"/>
  <c r="G17" i="1"/>
  <c r="M17" i="1" s="1"/>
  <c r="N17" i="1" s="1"/>
  <c r="H17" i="1"/>
  <c r="J17" i="1"/>
  <c r="K17" i="1"/>
  <c r="L17" i="1"/>
  <c r="G18" i="1"/>
  <c r="H18" i="1"/>
  <c r="J18" i="1"/>
  <c r="K18" i="1"/>
  <c r="L18" i="1"/>
  <c r="G19" i="1"/>
  <c r="H19" i="1"/>
  <c r="J19" i="1"/>
  <c r="M19" i="1" s="1"/>
  <c r="N19" i="1" s="1"/>
  <c r="K19" i="1"/>
  <c r="L19" i="1"/>
  <c r="G20" i="1"/>
  <c r="H20" i="1"/>
  <c r="J20" i="1"/>
  <c r="K20" i="1"/>
  <c r="L20" i="1"/>
  <c r="G21" i="1"/>
  <c r="H21" i="1"/>
  <c r="J21" i="1"/>
  <c r="K21" i="1"/>
  <c r="L21" i="1"/>
  <c r="G22" i="1"/>
  <c r="H22" i="1"/>
  <c r="J22" i="1"/>
  <c r="K22" i="1"/>
  <c r="L22" i="1"/>
  <c r="M22" i="1" s="1"/>
  <c r="N22" i="1" s="1"/>
  <c r="G23" i="1"/>
  <c r="M23" i="1" s="1"/>
  <c r="N23" i="1" s="1"/>
  <c r="H23" i="1"/>
  <c r="J23" i="1"/>
  <c r="K23" i="1"/>
  <c r="L23" i="1"/>
  <c r="G24" i="1"/>
  <c r="H24" i="1"/>
  <c r="J24" i="1"/>
  <c r="K24" i="1"/>
  <c r="L24" i="1"/>
  <c r="G25" i="1"/>
  <c r="H25" i="1"/>
  <c r="J25" i="1"/>
  <c r="K25" i="1"/>
  <c r="L25" i="1"/>
  <c r="G26" i="1"/>
  <c r="H26" i="1"/>
  <c r="J26" i="1"/>
  <c r="K26" i="1"/>
  <c r="M26" i="1" s="1"/>
  <c r="N26" i="1" s="1"/>
  <c r="L26" i="1"/>
  <c r="G27" i="1"/>
  <c r="H27" i="1"/>
  <c r="J27" i="1"/>
  <c r="M27" i="1" s="1"/>
  <c r="N27" i="1" s="1"/>
  <c r="K27" i="1"/>
  <c r="L27" i="1"/>
  <c r="G28" i="1"/>
  <c r="H28" i="1"/>
  <c r="J28" i="1"/>
  <c r="K28" i="1"/>
  <c r="L28" i="1"/>
  <c r="G29" i="1"/>
  <c r="H29" i="1"/>
  <c r="J29" i="1"/>
  <c r="K29" i="1"/>
  <c r="L29" i="1"/>
  <c r="G30" i="1"/>
  <c r="M30" i="1" s="1"/>
  <c r="N30" i="1" s="1"/>
  <c r="H30" i="1"/>
  <c r="J30" i="1"/>
  <c r="K30" i="1"/>
  <c r="L30" i="1"/>
  <c r="G31" i="1"/>
  <c r="H31" i="1"/>
  <c r="J31" i="1"/>
  <c r="K31" i="1"/>
  <c r="L31" i="1"/>
  <c r="G32" i="1"/>
  <c r="H32" i="1"/>
  <c r="J32" i="1"/>
  <c r="K32" i="1"/>
  <c r="L32" i="1"/>
  <c r="G33" i="1"/>
  <c r="M33" i="1" s="1"/>
  <c r="N33" i="1" s="1"/>
  <c r="H33" i="1"/>
  <c r="J33" i="1"/>
  <c r="K33" i="1"/>
  <c r="L33" i="1"/>
  <c r="G34" i="1"/>
  <c r="H34" i="1"/>
  <c r="J34" i="1"/>
  <c r="K34" i="1"/>
  <c r="L34" i="1"/>
  <c r="G10" i="1"/>
  <c r="M25" i="1"/>
  <c r="N25" i="1" s="1"/>
  <c r="K10" i="1"/>
  <c r="J10" i="1"/>
  <c r="H10" i="1"/>
  <c r="M9" i="1"/>
  <c r="N9" i="1" s="1"/>
  <c r="M8" i="1"/>
  <c r="N8" i="1" s="1"/>
  <c r="M7" i="1"/>
  <c r="N7" i="1" s="1"/>
  <c r="M6" i="1"/>
  <c r="N6" i="1" s="1"/>
  <c r="M5" i="1"/>
  <c r="N5" i="1" s="1"/>
  <c r="M4" i="1"/>
  <c r="M16" i="1" l="1"/>
  <c r="N16" i="1" s="1"/>
  <c r="M29" i="1"/>
  <c r="N29" i="1" s="1"/>
  <c r="M13" i="1"/>
  <c r="N13" i="1" s="1"/>
  <c r="M28" i="1"/>
  <c r="N28" i="1" s="1"/>
  <c r="M12" i="1"/>
  <c r="N12" i="1" s="1"/>
  <c r="M34" i="1"/>
  <c r="N34" i="1" s="1"/>
  <c r="M18" i="1"/>
  <c r="N18" i="1" s="1"/>
  <c r="M21" i="1"/>
  <c r="N21" i="1" s="1"/>
  <c r="M32" i="1"/>
  <c r="N32" i="1" s="1"/>
  <c r="M31" i="1"/>
  <c r="N31" i="1" s="1"/>
  <c r="M24" i="1"/>
  <c r="N24" i="1" s="1"/>
  <c r="M15" i="1"/>
  <c r="N15" i="1" s="1"/>
  <c r="M20" i="1"/>
  <c r="N20" i="1" s="1"/>
  <c r="M14" i="1"/>
  <c r="N14" i="1" s="1"/>
  <c r="M10" i="1"/>
  <c r="N10" i="1" s="1"/>
</calcChain>
</file>

<file path=xl/sharedStrings.xml><?xml version="1.0" encoding="utf-8"?>
<sst xmlns="http://schemas.openxmlformats.org/spreadsheetml/2006/main" count="135" uniqueCount="77">
  <si>
    <t>Daftar Nilai PERANCANGAN JARINGAN IRIGASI (D1B2A28B)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</si>
  <si>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</si>
  <si>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</si>
  <si>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</si>
  <si>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</si>
  <si>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</si>
  <si>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</si>
  <si>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</si>
  <si>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</si>
  <si>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</si>
  <si>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</si>
  <si>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</si>
  <si>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</si>
  <si>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</si>
  <si>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</si>
  <si>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2019D1B017</t>
  </si>
  <si>
    <t>AHMAD ZIDDNI ILMAN HOLID</t>
  </si>
  <si>
    <t>D1B2A28B</t>
  </si>
  <si>
    <t>PERANCANGAN JARINGAN IRIGASI</t>
  </si>
  <si>
    <t>2019D1B024</t>
  </si>
  <si>
    <t>ANDRIYAN PRATAMA PUTRA</t>
  </si>
  <si>
    <t>2019D1B028</t>
  </si>
  <si>
    <t>ARYAN SAPUTRA</t>
  </si>
  <si>
    <t>2020D1B033</t>
  </si>
  <si>
    <t>ALPIAN CHANDRA RAMADHAN</t>
  </si>
  <si>
    <t>2021D1B018</t>
  </si>
  <si>
    <t>LALU TEGUH PURWATA</t>
  </si>
  <si>
    <t>2022D1B013</t>
  </si>
  <si>
    <t>ARI WIJAYA</t>
  </si>
  <si>
    <t>2022D1B022</t>
  </si>
  <si>
    <t>DINDA AYU LESTARI</t>
  </si>
  <si>
    <t>2022D1B034</t>
  </si>
  <si>
    <t>GITA MANDALAKSANA</t>
  </si>
  <si>
    <t>2022D1B039</t>
  </si>
  <si>
    <t>HIPZUL MURSALIM</t>
  </si>
  <si>
    <t>2022D1B049</t>
  </si>
  <si>
    <t>KHALIF AL RAHMAN</t>
  </si>
  <si>
    <t>2022D1B050</t>
  </si>
  <si>
    <t>KHUSNUL QUR'ANI</t>
  </si>
  <si>
    <t>2022D1B073</t>
  </si>
  <si>
    <t>MUHAMMAD RIZKAN SOFIANSYAH</t>
  </si>
  <si>
    <t>2022D1B076</t>
  </si>
  <si>
    <t>NANA VANIA</t>
  </si>
  <si>
    <t>2022D1B080</t>
  </si>
  <si>
    <t>PUJA ZIADI SULTHAN</t>
  </si>
  <si>
    <t>2022D1B083</t>
  </si>
  <si>
    <t>RAMADZAN MULIADI KHOBIR</t>
  </si>
  <si>
    <t>2022D1B088</t>
  </si>
  <si>
    <t>RITIYA ARIYANI</t>
  </si>
  <si>
    <t>2022D1B097</t>
  </si>
  <si>
    <t>SUDHAN AROBY</t>
  </si>
  <si>
    <t>2022D1B101</t>
  </si>
  <si>
    <t>TIARA EFFANI</t>
  </si>
  <si>
    <t>2022D1B110</t>
  </si>
  <si>
    <t>DEA ANANDA PUTRI</t>
  </si>
  <si>
    <t>2022D1B112</t>
  </si>
  <si>
    <t>DIMAS ADIN FAJAR NUGROHO</t>
  </si>
  <si>
    <t>2022D1B113</t>
  </si>
  <si>
    <t>FINA AFRILIA CAHYANING</t>
  </si>
  <si>
    <t>2022D1B119</t>
  </si>
  <si>
    <t>IFAN ADI SAPUTRA</t>
  </si>
  <si>
    <t>2022D1B128</t>
  </si>
  <si>
    <t>M. SIGIT MAULANA</t>
  </si>
  <si>
    <t>2022D1B136</t>
  </si>
  <si>
    <t>RAHMAWATI</t>
  </si>
  <si>
    <t>2022D1B152</t>
  </si>
  <si>
    <t>DELA DWI SANTIKA</t>
  </si>
  <si>
    <t>2022D1B160</t>
  </si>
  <si>
    <t>JULFAHMI</t>
  </si>
  <si>
    <t>2022D1B163</t>
  </si>
  <si>
    <t>M. NURIZAN KHAFIZI</t>
  </si>
  <si>
    <t>2022D1B178</t>
  </si>
  <si>
    <t>SOFYAN DAYUDINATA</t>
  </si>
  <si>
    <t>2022D1B187</t>
  </si>
  <si>
    <t>RIO HANDIKA</t>
  </si>
  <si>
    <t>2022D1B188</t>
  </si>
  <si>
    <t>DINDA SEPTIANI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</si>
</sst>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.%20KAMPUS\2.%20NILAI%20KULIAH\NILAI%20GENAP%202024\PJI.xlsx" TargetMode="External"/><Relationship Id="rId1" Type="http://schemas.openxmlformats.org/officeDocument/2006/relationships/externalLinkPath" Target="file:///D:\1.%20KAMPUS\2.%20NILAI%20KULIAH\NILAI%20GENAP%202024\P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PJI A"/>
      <sheetName val="PJI B"/>
      <sheetName val="PJI C"/>
      <sheetName val="PJI D"/>
      <sheetName val="PJI E"/>
      <sheetName val="PJI F"/>
      <sheetName val="Sheet1 (2)"/>
    </sheetNames>
    <sheetDataSet>
      <sheetData sheetId="0"/>
      <sheetData sheetId="1">
        <row r="18">
          <cell r="E18">
            <v>55</v>
          </cell>
          <cell r="F18">
            <v>85</v>
          </cell>
          <cell r="G18">
            <v>82.5</v>
          </cell>
          <cell r="H18">
            <v>74</v>
          </cell>
          <cell r="I18">
            <v>83.125</v>
          </cell>
        </row>
        <row r="19">
          <cell r="E19">
            <v>63</v>
          </cell>
          <cell r="F19">
            <v>90</v>
          </cell>
          <cell r="G19">
            <v>72.900000000000006</v>
          </cell>
          <cell r="H19">
            <v>74</v>
          </cell>
          <cell r="I19">
            <v>95</v>
          </cell>
        </row>
        <row r="20">
          <cell r="E20">
            <v>35</v>
          </cell>
          <cell r="F20">
            <v>70</v>
          </cell>
          <cell r="G20">
            <v>76</v>
          </cell>
          <cell r="H20">
            <v>78</v>
          </cell>
          <cell r="I20">
            <v>35.625</v>
          </cell>
        </row>
        <row r="21">
          <cell r="E21">
            <v>58</v>
          </cell>
          <cell r="F21">
            <v>95</v>
          </cell>
          <cell r="G21">
            <v>75.400000000000006</v>
          </cell>
          <cell r="H21">
            <v>78</v>
          </cell>
          <cell r="I21">
            <v>83.125</v>
          </cell>
        </row>
        <row r="22">
          <cell r="E22">
            <v>75</v>
          </cell>
          <cell r="F22">
            <v>90</v>
          </cell>
          <cell r="G22">
            <v>78.150000000000006</v>
          </cell>
          <cell r="H22">
            <v>88</v>
          </cell>
          <cell r="I22">
            <v>95</v>
          </cell>
        </row>
        <row r="23">
          <cell r="E23">
            <v>55</v>
          </cell>
          <cell r="F23">
            <v>95</v>
          </cell>
          <cell r="G23">
            <v>82.5</v>
          </cell>
          <cell r="H23">
            <v>74</v>
          </cell>
          <cell r="I23">
            <v>83.125</v>
          </cell>
        </row>
        <row r="24">
          <cell r="E24">
            <v>76</v>
          </cell>
          <cell r="F24">
            <v>0</v>
          </cell>
          <cell r="G24">
            <v>78.150000000000006</v>
          </cell>
          <cell r="H24">
            <v>74</v>
          </cell>
          <cell r="I24">
            <v>71.25</v>
          </cell>
        </row>
        <row r="25">
          <cell r="E25">
            <v>65</v>
          </cell>
          <cell r="F25">
            <v>95</v>
          </cell>
          <cell r="G25">
            <v>80.3</v>
          </cell>
          <cell r="H25">
            <v>74</v>
          </cell>
          <cell r="I25">
            <v>71.25</v>
          </cell>
        </row>
        <row r="26">
          <cell r="E26">
            <v>83</v>
          </cell>
          <cell r="F26">
            <v>95</v>
          </cell>
          <cell r="G26">
            <v>80.8</v>
          </cell>
          <cell r="H26">
            <v>76</v>
          </cell>
          <cell r="I26">
            <v>59.375</v>
          </cell>
        </row>
        <row r="27">
          <cell r="E27">
            <v>83</v>
          </cell>
          <cell r="F27">
            <v>95</v>
          </cell>
          <cell r="G27">
            <v>80.8</v>
          </cell>
          <cell r="H27">
            <v>76</v>
          </cell>
          <cell r="I27">
            <v>95</v>
          </cell>
        </row>
        <row r="28">
          <cell r="E28">
            <v>58</v>
          </cell>
          <cell r="F28">
            <v>95</v>
          </cell>
          <cell r="G28">
            <v>80.3</v>
          </cell>
          <cell r="H28">
            <v>74</v>
          </cell>
          <cell r="I28">
            <v>83.125</v>
          </cell>
        </row>
        <row r="29">
          <cell r="E29">
            <v>95</v>
          </cell>
          <cell r="F29">
            <v>95</v>
          </cell>
          <cell r="G29">
            <v>84.3</v>
          </cell>
          <cell r="H29">
            <v>74</v>
          </cell>
          <cell r="I29">
            <v>95</v>
          </cell>
        </row>
        <row r="30">
          <cell r="E30">
            <v>83</v>
          </cell>
          <cell r="F30">
            <v>90</v>
          </cell>
          <cell r="G30">
            <v>80.8</v>
          </cell>
          <cell r="H30">
            <v>76</v>
          </cell>
          <cell r="I30">
            <v>95</v>
          </cell>
        </row>
        <row r="31">
          <cell r="E31">
            <v>65</v>
          </cell>
          <cell r="F31">
            <v>95</v>
          </cell>
          <cell r="G31">
            <v>82.5</v>
          </cell>
          <cell r="H31">
            <v>78</v>
          </cell>
          <cell r="I31">
            <v>95</v>
          </cell>
        </row>
        <row r="32">
          <cell r="E32">
            <v>65</v>
          </cell>
          <cell r="F32">
            <v>90</v>
          </cell>
          <cell r="G32">
            <v>84.3</v>
          </cell>
          <cell r="H32">
            <v>74</v>
          </cell>
          <cell r="I32">
            <v>95</v>
          </cell>
        </row>
        <row r="33">
          <cell r="E33">
            <v>58</v>
          </cell>
          <cell r="F33">
            <v>95</v>
          </cell>
          <cell r="G33">
            <v>80.3</v>
          </cell>
          <cell r="H33">
            <v>74</v>
          </cell>
          <cell r="I33">
            <v>83.125</v>
          </cell>
        </row>
        <row r="34">
          <cell r="E34">
            <v>40</v>
          </cell>
          <cell r="F34">
            <v>75</v>
          </cell>
          <cell r="G34">
            <v>72.900000000000006</v>
          </cell>
          <cell r="H34">
            <v>76</v>
          </cell>
          <cell r="I34">
            <v>71.25</v>
          </cell>
        </row>
        <row r="35">
          <cell r="E35">
            <v>80</v>
          </cell>
          <cell r="F35">
            <v>95</v>
          </cell>
          <cell r="G35">
            <v>70.150000000000006</v>
          </cell>
          <cell r="H35">
            <v>76</v>
          </cell>
          <cell r="I35">
            <v>71.25</v>
          </cell>
        </row>
        <row r="36">
          <cell r="E36">
            <v>5</v>
          </cell>
          <cell r="F36">
            <v>75</v>
          </cell>
          <cell r="G36">
            <v>0</v>
          </cell>
          <cell r="H36">
            <v>0</v>
          </cell>
          <cell r="I36">
            <v>11.875</v>
          </cell>
        </row>
        <row r="37">
          <cell r="E37">
            <v>55</v>
          </cell>
          <cell r="F37">
            <v>90</v>
          </cell>
          <cell r="G37">
            <v>76.75</v>
          </cell>
          <cell r="H37">
            <v>74</v>
          </cell>
          <cell r="I37">
            <v>95</v>
          </cell>
        </row>
        <row r="38">
          <cell r="E38">
            <v>80</v>
          </cell>
          <cell r="F38">
            <v>95</v>
          </cell>
          <cell r="G38">
            <v>76.75</v>
          </cell>
          <cell r="H38">
            <v>88</v>
          </cell>
          <cell r="I38">
            <v>47.5</v>
          </cell>
        </row>
        <row r="39">
          <cell r="E39">
            <v>55</v>
          </cell>
          <cell r="F39">
            <v>68</v>
          </cell>
          <cell r="G39">
            <v>76.75</v>
          </cell>
          <cell r="H39">
            <v>88</v>
          </cell>
          <cell r="I39">
            <v>59.375</v>
          </cell>
        </row>
        <row r="40">
          <cell r="E40">
            <v>81</v>
          </cell>
          <cell r="F40">
            <v>95</v>
          </cell>
          <cell r="G40">
            <v>84.3</v>
          </cell>
          <cell r="H40">
            <v>74</v>
          </cell>
          <cell r="I40">
            <v>83.125</v>
          </cell>
        </row>
        <row r="41">
          <cell r="E41">
            <v>85</v>
          </cell>
          <cell r="F41">
            <v>90</v>
          </cell>
          <cell r="G41">
            <v>75.400000000000006</v>
          </cell>
          <cell r="H41">
            <v>78</v>
          </cell>
          <cell r="I41">
            <v>83.125</v>
          </cell>
        </row>
        <row r="42">
          <cell r="E42">
            <v>65</v>
          </cell>
          <cell r="F42">
            <v>70</v>
          </cell>
          <cell r="G42">
            <v>72.900000000000006</v>
          </cell>
          <cell r="H42">
            <v>76</v>
          </cell>
          <cell r="I42">
            <v>59.375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C14" workbookViewId="0">
      <selection activeCell="K5" sqref="K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0.25</v>
      </c>
      <c r="I4" s="5">
        <v>0</v>
      </c>
      <c r="J4" s="5">
        <v>0.15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150656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34" si="0">G5*$G$4 + H5*$H$4 + I5*$I$4 + J5*$J$4 + K5*$K$4 + L5*$L$4</f>
        <v>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150651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150475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151033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150346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146927</v>
      </c>
      <c r="E10" s="1" t="s">
        <v>17</v>
      </c>
      <c r="F10" s="1" t="s">
        <v>18</v>
      </c>
      <c r="G10" s="7">
        <f>'[1]PJI A'!I18</f>
        <v>83.125</v>
      </c>
      <c r="H10" s="6">
        <f>'[1]PJI A'!G18</f>
        <v>82.5</v>
      </c>
      <c r="I10" s="6"/>
      <c r="J10" s="6">
        <f>'[1]PJI A'!H18</f>
        <v>74</v>
      </c>
      <c r="K10" s="6">
        <f>'[1]PJI A'!F18</f>
        <v>85</v>
      </c>
      <c r="L10" s="6">
        <f>'[1]PJI A'!E18</f>
        <v>55</v>
      </c>
      <c r="M10" s="1">
        <f t="shared" si="0"/>
        <v>73.537499999999994</v>
      </c>
      <c r="N10" s="1" t="str">
        <f t="shared" si="1"/>
        <v>B+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145332</v>
      </c>
      <c r="E11" s="1" t="s">
        <v>17</v>
      </c>
      <c r="F11" s="1" t="s">
        <v>18</v>
      </c>
      <c r="G11" s="7">
        <f>'[1]PJI A'!I19</f>
        <v>95</v>
      </c>
      <c r="H11" s="6">
        <f>'[1]PJI A'!G19</f>
        <v>72.900000000000006</v>
      </c>
      <c r="I11" s="6"/>
      <c r="J11" s="6">
        <f>'[1]PJI A'!H19</f>
        <v>74</v>
      </c>
      <c r="K11" s="6">
        <f>'[1]PJI A'!F19</f>
        <v>90</v>
      </c>
      <c r="L11" s="6">
        <f>'[1]PJI A'!E19</f>
        <v>63</v>
      </c>
      <c r="M11" s="1">
        <f t="shared" si="0"/>
        <v>75.724999999999994</v>
      </c>
      <c r="N11" s="1" t="str">
        <f t="shared" si="1"/>
        <v>A-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148272</v>
      </c>
      <c r="E12" s="1" t="s">
        <v>17</v>
      </c>
      <c r="F12" s="1" t="s">
        <v>18</v>
      </c>
      <c r="G12" s="7">
        <f>'[1]PJI A'!I20</f>
        <v>35.625</v>
      </c>
      <c r="H12" s="6">
        <f>'[1]PJI A'!G20</f>
        <v>76</v>
      </c>
      <c r="I12" s="6"/>
      <c r="J12" s="6">
        <f>'[1]PJI A'!H20</f>
        <v>78</v>
      </c>
      <c r="K12" s="6">
        <f>'[1]PJI A'!F20</f>
        <v>70</v>
      </c>
      <c r="L12" s="6">
        <f>'[1]PJI A'!E20</f>
        <v>35</v>
      </c>
      <c r="M12" s="1">
        <f t="shared" si="0"/>
        <v>58.762500000000003</v>
      </c>
      <c r="N12" s="1" t="str">
        <f t="shared" si="1"/>
        <v>C+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145630</v>
      </c>
      <c r="E13" s="1" t="s">
        <v>17</v>
      </c>
      <c r="F13" s="1" t="s">
        <v>18</v>
      </c>
      <c r="G13" s="7">
        <f>'[1]PJI A'!I21</f>
        <v>83.125</v>
      </c>
      <c r="H13" s="6">
        <f>'[1]PJI A'!G21</f>
        <v>75.400000000000006</v>
      </c>
      <c r="I13" s="6"/>
      <c r="J13" s="6">
        <f>'[1]PJI A'!H21</f>
        <v>78</v>
      </c>
      <c r="K13" s="6">
        <f>'[1]PJI A'!F21</f>
        <v>95</v>
      </c>
      <c r="L13" s="6">
        <f>'[1]PJI A'!E21</f>
        <v>58</v>
      </c>
      <c r="M13" s="1">
        <f t="shared" si="0"/>
        <v>75.262499999999989</v>
      </c>
      <c r="N13" s="1" t="str">
        <f t="shared" si="1"/>
        <v>A-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146686</v>
      </c>
      <c r="E14" s="1" t="s">
        <v>17</v>
      </c>
      <c r="F14" s="1" t="s">
        <v>18</v>
      </c>
      <c r="G14" s="7">
        <f>'[1]PJI A'!I22</f>
        <v>95</v>
      </c>
      <c r="H14" s="6">
        <f>'[1]PJI A'!G22</f>
        <v>78.150000000000006</v>
      </c>
      <c r="I14" s="6"/>
      <c r="J14" s="6">
        <f>'[1]PJI A'!H22</f>
        <v>88</v>
      </c>
      <c r="K14" s="6">
        <f>'[1]PJI A'!F22</f>
        <v>90</v>
      </c>
      <c r="L14" s="6">
        <f>'[1]PJI A'!E22</f>
        <v>75</v>
      </c>
      <c r="M14" s="1">
        <f t="shared" si="0"/>
        <v>82.737499999999997</v>
      </c>
      <c r="N14" s="1" t="str">
        <f t="shared" si="1"/>
        <v>A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149683</v>
      </c>
      <c r="E15" s="1" t="s">
        <v>17</v>
      </c>
      <c r="F15" s="1" t="s">
        <v>18</v>
      </c>
      <c r="G15" s="7">
        <f>'[1]PJI A'!I23</f>
        <v>83.125</v>
      </c>
      <c r="H15" s="6">
        <f>'[1]PJI A'!G23</f>
        <v>82.5</v>
      </c>
      <c r="I15" s="6"/>
      <c r="J15" s="6">
        <f>'[1]PJI A'!H23</f>
        <v>74</v>
      </c>
      <c r="K15" s="6">
        <f>'[1]PJI A'!F23</f>
        <v>95</v>
      </c>
      <c r="L15" s="6">
        <f>'[1]PJI A'!E23</f>
        <v>55</v>
      </c>
      <c r="M15" s="1">
        <f t="shared" si="0"/>
        <v>75.537499999999994</v>
      </c>
      <c r="N15" s="1" t="str">
        <f t="shared" si="1"/>
        <v>A-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147276</v>
      </c>
      <c r="E16" s="1" t="s">
        <v>17</v>
      </c>
      <c r="F16" s="1" t="s">
        <v>18</v>
      </c>
      <c r="G16" s="7">
        <f>'[1]PJI A'!I24</f>
        <v>71.25</v>
      </c>
      <c r="H16" s="6">
        <f>'[1]PJI A'!G24</f>
        <v>78.150000000000006</v>
      </c>
      <c r="I16" s="6"/>
      <c r="J16" s="6">
        <f>'[1]PJI A'!H24</f>
        <v>74</v>
      </c>
      <c r="K16" s="6">
        <f>'[1]PJI A'!F24</f>
        <v>0</v>
      </c>
      <c r="L16" s="6">
        <f>'[1]PJI A'!E24</f>
        <v>76</v>
      </c>
      <c r="M16" s="1">
        <f t="shared" si="0"/>
        <v>60.5625</v>
      </c>
      <c r="N16" s="1" t="str">
        <f t="shared" si="1"/>
        <v>B-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145254</v>
      </c>
      <c r="E17" s="1" t="s">
        <v>17</v>
      </c>
      <c r="F17" s="1" t="s">
        <v>18</v>
      </c>
      <c r="G17" s="7">
        <f>'[1]PJI A'!I25</f>
        <v>71.25</v>
      </c>
      <c r="H17" s="6">
        <f>'[1]PJI A'!G25</f>
        <v>80.3</v>
      </c>
      <c r="I17" s="6"/>
      <c r="J17" s="6">
        <f>'[1]PJI A'!H25</f>
        <v>74</v>
      </c>
      <c r="K17" s="6">
        <f>'[1]PJI A'!F25</f>
        <v>95</v>
      </c>
      <c r="L17" s="6">
        <f>'[1]PJI A'!E25</f>
        <v>65</v>
      </c>
      <c r="M17" s="1">
        <f t="shared" si="0"/>
        <v>76.8</v>
      </c>
      <c r="N17" s="1" t="str">
        <f t="shared" si="1"/>
        <v>A-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150633</v>
      </c>
      <c r="E18" s="1" t="s">
        <v>17</v>
      </c>
      <c r="F18" s="1" t="s">
        <v>18</v>
      </c>
      <c r="G18" s="7">
        <f>'[1]PJI A'!I26</f>
        <v>59.375</v>
      </c>
      <c r="H18" s="6">
        <f>'[1]PJI A'!G26</f>
        <v>80.8</v>
      </c>
      <c r="I18" s="6"/>
      <c r="J18" s="6">
        <f>'[1]PJI A'!H26</f>
        <v>76</v>
      </c>
      <c r="K18" s="6">
        <f>'[1]PJI A'!F26</f>
        <v>95</v>
      </c>
      <c r="L18" s="6">
        <f>'[1]PJI A'!E26</f>
        <v>83</v>
      </c>
      <c r="M18" s="1">
        <f t="shared" si="0"/>
        <v>81.4375</v>
      </c>
      <c r="N18" s="1" t="str">
        <f t="shared" si="1"/>
        <v>A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145255</v>
      </c>
      <c r="E19" s="1" t="s">
        <v>17</v>
      </c>
      <c r="F19" s="1" t="s">
        <v>18</v>
      </c>
      <c r="G19" s="7">
        <f>'[1]PJI A'!I27</f>
        <v>95</v>
      </c>
      <c r="H19" s="6">
        <f>'[1]PJI A'!G27</f>
        <v>80.8</v>
      </c>
      <c r="I19" s="6"/>
      <c r="J19" s="6">
        <f>'[1]PJI A'!H27</f>
        <v>76</v>
      </c>
      <c r="K19" s="6">
        <f>'[1]PJI A'!F27</f>
        <v>95</v>
      </c>
      <c r="L19" s="6">
        <f>'[1]PJI A'!E27</f>
        <v>83</v>
      </c>
      <c r="M19" s="1">
        <f t="shared" si="0"/>
        <v>85</v>
      </c>
      <c r="N19" s="1" t="str">
        <f t="shared" si="1"/>
        <v>A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147460</v>
      </c>
      <c r="E20" s="1" t="s">
        <v>17</v>
      </c>
      <c r="F20" s="1" t="s">
        <v>18</v>
      </c>
      <c r="G20" s="7">
        <f>'[1]PJI A'!I28</f>
        <v>83.125</v>
      </c>
      <c r="H20" s="6">
        <f>'[1]PJI A'!G28</f>
        <v>80.3</v>
      </c>
      <c r="I20" s="6"/>
      <c r="J20" s="6">
        <f>'[1]PJI A'!H28</f>
        <v>74</v>
      </c>
      <c r="K20" s="6">
        <f>'[1]PJI A'!F28</f>
        <v>95</v>
      </c>
      <c r="L20" s="6">
        <f>'[1]PJI A'!E28</f>
        <v>58</v>
      </c>
      <c r="M20" s="1">
        <f t="shared" si="0"/>
        <v>75.887499999999989</v>
      </c>
      <c r="N20" s="1" t="str">
        <f t="shared" si="1"/>
        <v>A-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145196</v>
      </c>
      <c r="E21" s="1" t="s">
        <v>17</v>
      </c>
      <c r="F21" s="1" t="s">
        <v>18</v>
      </c>
      <c r="G21" s="7">
        <f>'[1]PJI A'!I29</f>
        <v>95</v>
      </c>
      <c r="H21" s="6">
        <f>'[1]PJI A'!G29</f>
        <v>84.3</v>
      </c>
      <c r="I21" s="6"/>
      <c r="J21" s="6">
        <f>'[1]PJI A'!H29</f>
        <v>74</v>
      </c>
      <c r="K21" s="6">
        <f>'[1]PJI A'!F29</f>
        <v>95</v>
      </c>
      <c r="L21" s="6">
        <f>'[1]PJI A'!E29</f>
        <v>95</v>
      </c>
      <c r="M21" s="1">
        <f t="shared" si="0"/>
        <v>89.174999999999997</v>
      </c>
      <c r="N21" s="1" t="str">
        <f t="shared" si="1"/>
        <v>A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147422</v>
      </c>
      <c r="E22" s="1" t="s">
        <v>17</v>
      </c>
      <c r="F22" s="1" t="s">
        <v>18</v>
      </c>
      <c r="G22" s="7">
        <f>'[1]PJI A'!I30</f>
        <v>95</v>
      </c>
      <c r="H22" s="6">
        <f>'[1]PJI A'!G30</f>
        <v>80.8</v>
      </c>
      <c r="I22" s="6"/>
      <c r="J22" s="6">
        <f>'[1]PJI A'!H30</f>
        <v>76</v>
      </c>
      <c r="K22" s="6">
        <f>'[1]PJI A'!F30</f>
        <v>90</v>
      </c>
      <c r="L22" s="6">
        <f>'[1]PJI A'!E30</f>
        <v>83</v>
      </c>
      <c r="M22" s="1">
        <f t="shared" si="0"/>
        <v>84</v>
      </c>
      <c r="N22" s="1" t="str">
        <f t="shared" si="1"/>
        <v>A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145311</v>
      </c>
      <c r="E23" s="1" t="s">
        <v>17</v>
      </c>
      <c r="F23" s="1" t="s">
        <v>18</v>
      </c>
      <c r="G23" s="7">
        <f>'[1]PJI A'!I31</f>
        <v>95</v>
      </c>
      <c r="H23" s="6">
        <f>'[1]PJI A'!G31</f>
        <v>82.5</v>
      </c>
      <c r="I23" s="6"/>
      <c r="J23" s="6">
        <f>'[1]PJI A'!H31</f>
        <v>78</v>
      </c>
      <c r="K23" s="6">
        <f>'[1]PJI A'!F31</f>
        <v>95</v>
      </c>
      <c r="L23" s="6">
        <f>'[1]PJI A'!E31</f>
        <v>65</v>
      </c>
      <c r="M23" s="1">
        <f t="shared" si="0"/>
        <v>80.325000000000003</v>
      </c>
      <c r="N23" s="1" t="str">
        <f t="shared" si="1"/>
        <v>A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145217</v>
      </c>
      <c r="E24" s="1" t="s">
        <v>17</v>
      </c>
      <c r="F24" s="1" t="s">
        <v>18</v>
      </c>
      <c r="G24" s="7">
        <f>'[1]PJI A'!I32</f>
        <v>95</v>
      </c>
      <c r="H24" s="6">
        <f>'[1]PJI A'!G32</f>
        <v>84.3</v>
      </c>
      <c r="I24" s="6"/>
      <c r="J24" s="6">
        <f>'[1]PJI A'!H32</f>
        <v>74</v>
      </c>
      <c r="K24" s="6">
        <f>'[1]PJI A'!F32</f>
        <v>90</v>
      </c>
      <c r="L24" s="6">
        <f>'[1]PJI A'!E32</f>
        <v>65</v>
      </c>
      <c r="M24" s="1">
        <f t="shared" si="0"/>
        <v>79.174999999999997</v>
      </c>
      <c r="N24" s="1" t="str">
        <f t="shared" si="1"/>
        <v>A-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145597</v>
      </c>
      <c r="E25" s="1" t="s">
        <v>17</v>
      </c>
      <c r="F25" s="1" t="s">
        <v>18</v>
      </c>
      <c r="G25" s="7">
        <f>'[1]PJI A'!I33</f>
        <v>83.125</v>
      </c>
      <c r="H25" s="6">
        <f>'[1]PJI A'!G33</f>
        <v>80.3</v>
      </c>
      <c r="I25" s="6"/>
      <c r="J25" s="6">
        <f>'[1]PJI A'!H33</f>
        <v>74</v>
      </c>
      <c r="K25" s="6">
        <f>'[1]PJI A'!F33</f>
        <v>95</v>
      </c>
      <c r="L25" s="6">
        <f>'[1]PJI A'!E33</f>
        <v>58</v>
      </c>
      <c r="M25" s="1">
        <f t="shared" si="0"/>
        <v>75.887499999999989</v>
      </c>
      <c r="N25" s="1" t="str">
        <f t="shared" si="1"/>
        <v>A-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145142</v>
      </c>
      <c r="E26" s="1" t="s">
        <v>17</v>
      </c>
      <c r="F26" s="1" t="s">
        <v>18</v>
      </c>
      <c r="G26" s="7">
        <f>'[1]PJI A'!I34</f>
        <v>71.25</v>
      </c>
      <c r="H26" s="6">
        <f>'[1]PJI A'!G34</f>
        <v>72.900000000000006</v>
      </c>
      <c r="I26" s="6"/>
      <c r="J26" s="6">
        <f>'[1]PJI A'!H34</f>
        <v>76</v>
      </c>
      <c r="K26" s="6">
        <f>'[1]PJI A'!F34</f>
        <v>75</v>
      </c>
      <c r="L26" s="6">
        <f>'[1]PJI A'!E34</f>
        <v>40</v>
      </c>
      <c r="M26" s="1">
        <f t="shared" si="0"/>
        <v>63.75</v>
      </c>
      <c r="N26" s="1" t="str">
        <f t="shared" si="1"/>
        <v>B-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146145</v>
      </c>
      <c r="E27" s="1" t="s">
        <v>17</v>
      </c>
      <c r="F27" s="1" t="s">
        <v>18</v>
      </c>
      <c r="G27" s="7">
        <f>'[1]PJI A'!I35</f>
        <v>71.25</v>
      </c>
      <c r="H27" s="6">
        <f>'[1]PJI A'!G35</f>
        <v>70.150000000000006</v>
      </c>
      <c r="I27" s="6"/>
      <c r="J27" s="6">
        <f>'[1]PJI A'!H35</f>
        <v>76</v>
      </c>
      <c r="K27" s="6">
        <f>'[1]PJI A'!F35</f>
        <v>95</v>
      </c>
      <c r="L27" s="6">
        <f>'[1]PJI A'!E35</f>
        <v>80</v>
      </c>
      <c r="M27" s="1">
        <f t="shared" si="0"/>
        <v>79.0625</v>
      </c>
      <c r="N27" s="1" t="str">
        <f t="shared" si="1"/>
        <v>A-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146752</v>
      </c>
      <c r="E28" s="1" t="s">
        <v>17</v>
      </c>
      <c r="F28" s="1" t="s">
        <v>18</v>
      </c>
      <c r="G28" s="7">
        <f>'[1]PJI A'!I36</f>
        <v>11.875</v>
      </c>
      <c r="H28" s="6">
        <f>'[1]PJI A'!G36</f>
        <v>0</v>
      </c>
      <c r="I28" s="6"/>
      <c r="J28" s="6">
        <f>'[1]PJI A'!H36</f>
        <v>0</v>
      </c>
      <c r="K28" s="6">
        <f>'[1]PJI A'!F36</f>
        <v>75</v>
      </c>
      <c r="L28" s="6">
        <f>'[1]PJI A'!E36</f>
        <v>5</v>
      </c>
      <c r="M28" s="1">
        <f t="shared" si="0"/>
        <v>17.6875</v>
      </c>
      <c r="N28" s="1" t="str">
        <f t="shared" si="1"/>
        <v>E</v>
      </c>
    </row>
    <row r="29" spans="1:14" x14ac:dyDescent="0.3">
      <c r="A29" s="1">
        <v>25</v>
      </c>
      <c r="B29" s="1" t="s">
        <v>65</v>
      </c>
      <c r="C29" s="1" t="s">
        <v>66</v>
      </c>
      <c r="D29" s="1">
        <v>145503</v>
      </c>
      <c r="E29" s="1" t="s">
        <v>17</v>
      </c>
      <c r="F29" s="1" t="s">
        <v>18</v>
      </c>
      <c r="G29" s="7">
        <f>'[1]PJI A'!I37</f>
        <v>95</v>
      </c>
      <c r="H29" s="6">
        <f>'[1]PJI A'!G37</f>
        <v>76.75</v>
      </c>
      <c r="I29" s="6"/>
      <c r="J29" s="6">
        <f>'[1]PJI A'!H37</f>
        <v>74</v>
      </c>
      <c r="K29" s="6">
        <f>'[1]PJI A'!F37</f>
        <v>90</v>
      </c>
      <c r="L29" s="6">
        <f>'[1]PJI A'!E37</f>
        <v>55</v>
      </c>
      <c r="M29" s="1">
        <f t="shared" si="0"/>
        <v>74.287499999999994</v>
      </c>
      <c r="N29" s="1" t="str">
        <f t="shared" si="1"/>
        <v>B+</v>
      </c>
    </row>
    <row r="30" spans="1:14" x14ac:dyDescent="0.3">
      <c r="A30" s="1">
        <v>26</v>
      </c>
      <c r="B30" s="1" t="s">
        <v>67</v>
      </c>
      <c r="C30" s="1" t="s">
        <v>68</v>
      </c>
      <c r="D30" s="1">
        <v>148555</v>
      </c>
      <c r="E30" s="1" t="s">
        <v>17</v>
      </c>
      <c r="F30" s="1" t="s">
        <v>18</v>
      </c>
      <c r="G30" s="7">
        <f>'[1]PJI A'!I38</f>
        <v>47.5</v>
      </c>
      <c r="H30" s="6">
        <f>'[1]PJI A'!G38</f>
        <v>76.75</v>
      </c>
      <c r="I30" s="6"/>
      <c r="J30" s="6">
        <f>'[1]PJI A'!H38</f>
        <v>88</v>
      </c>
      <c r="K30" s="6">
        <f>'[1]PJI A'!F38</f>
        <v>95</v>
      </c>
      <c r="L30" s="6">
        <f>'[1]PJI A'!E38</f>
        <v>80</v>
      </c>
      <c r="M30" s="1">
        <f t="shared" si="0"/>
        <v>80.137500000000003</v>
      </c>
      <c r="N30" s="1" t="str">
        <f t="shared" si="1"/>
        <v>A</v>
      </c>
    </row>
    <row r="31" spans="1:14" x14ac:dyDescent="0.3">
      <c r="A31" s="1">
        <v>27</v>
      </c>
      <c r="B31" s="1" t="s">
        <v>69</v>
      </c>
      <c r="C31" s="1" t="s">
        <v>70</v>
      </c>
      <c r="D31" s="1">
        <v>148491</v>
      </c>
      <c r="E31" s="1" t="s">
        <v>17</v>
      </c>
      <c r="F31" s="1" t="s">
        <v>18</v>
      </c>
      <c r="G31" s="7">
        <f>'[1]PJI A'!I39</f>
        <v>59.375</v>
      </c>
      <c r="H31" s="6">
        <f>'[1]PJI A'!G39</f>
        <v>76.75</v>
      </c>
      <c r="I31" s="6"/>
      <c r="J31" s="6">
        <f>'[1]PJI A'!H39</f>
        <v>88</v>
      </c>
      <c r="K31" s="6">
        <f>'[1]PJI A'!F39</f>
        <v>68</v>
      </c>
      <c r="L31" s="6">
        <f>'[1]PJI A'!E39</f>
        <v>55</v>
      </c>
      <c r="M31" s="1">
        <f t="shared" si="0"/>
        <v>68.425000000000011</v>
      </c>
      <c r="N31" s="1" t="str">
        <f t="shared" si="1"/>
        <v>B</v>
      </c>
    </row>
    <row r="32" spans="1:14" x14ac:dyDescent="0.3">
      <c r="A32" s="1">
        <v>28</v>
      </c>
      <c r="B32" s="1" t="s">
        <v>71</v>
      </c>
      <c r="C32" s="1" t="s">
        <v>72</v>
      </c>
      <c r="D32" s="1">
        <v>145388</v>
      </c>
      <c r="E32" s="1" t="s">
        <v>17</v>
      </c>
      <c r="F32" s="1" t="s">
        <v>18</v>
      </c>
      <c r="G32" s="7">
        <f>'[1]PJI A'!I40</f>
        <v>83.125</v>
      </c>
      <c r="H32" s="6">
        <f>'[1]PJI A'!G40</f>
        <v>84.3</v>
      </c>
      <c r="I32" s="6"/>
      <c r="J32" s="6">
        <f>'[1]PJI A'!H40</f>
        <v>74</v>
      </c>
      <c r="K32" s="6">
        <f>'[1]PJI A'!F40</f>
        <v>95</v>
      </c>
      <c r="L32" s="6">
        <f>'[1]PJI A'!E40</f>
        <v>81</v>
      </c>
      <c r="M32" s="1">
        <f t="shared" si="0"/>
        <v>83.787499999999994</v>
      </c>
      <c r="N32" s="1" t="str">
        <f t="shared" si="1"/>
        <v>A</v>
      </c>
    </row>
    <row r="33" spans="1:14" x14ac:dyDescent="0.3">
      <c r="A33" s="1">
        <v>29</v>
      </c>
      <c r="B33" s="1" t="s">
        <v>73</v>
      </c>
      <c r="C33" s="1" t="s">
        <v>74</v>
      </c>
      <c r="D33" s="1">
        <v>146061</v>
      </c>
      <c r="E33" s="1" t="s">
        <v>17</v>
      </c>
      <c r="F33" s="1" t="s">
        <v>18</v>
      </c>
      <c r="G33" s="7">
        <f>'[1]PJI A'!I41</f>
        <v>83.125</v>
      </c>
      <c r="H33" s="6">
        <f>'[1]PJI A'!G41</f>
        <v>75.400000000000006</v>
      </c>
      <c r="I33" s="6"/>
      <c r="J33" s="6">
        <f>'[1]PJI A'!H41</f>
        <v>78</v>
      </c>
      <c r="K33" s="6">
        <f>'[1]PJI A'!F41</f>
        <v>90</v>
      </c>
      <c r="L33" s="6">
        <f>'[1]PJI A'!E41</f>
        <v>85</v>
      </c>
      <c r="M33" s="1">
        <f t="shared" si="0"/>
        <v>82.362499999999997</v>
      </c>
      <c r="N33" s="1" t="str">
        <f t="shared" si="1"/>
        <v>A</v>
      </c>
    </row>
    <row r="34" spans="1:14" x14ac:dyDescent="0.3">
      <c r="A34" s="1">
        <v>30</v>
      </c>
      <c r="B34" s="1" t="s">
        <v>75</v>
      </c>
      <c r="C34" s="1" t="s">
        <v>76</v>
      </c>
      <c r="D34" s="1">
        <v>147599</v>
      </c>
      <c r="E34" s="1" t="s">
        <v>17</v>
      </c>
      <c r="F34" s="1" t="s">
        <v>18</v>
      </c>
      <c r="G34" s="7">
        <f>'[1]PJI A'!I42</f>
        <v>59.375</v>
      </c>
      <c r="H34" s="6">
        <f>'[1]PJI A'!G42</f>
        <v>72.900000000000006</v>
      </c>
      <c r="I34" s="6"/>
      <c r="J34" s="6">
        <f>'[1]PJI A'!H42</f>
        <v>76</v>
      </c>
      <c r="K34" s="6">
        <f>'[1]PJI A'!F42</f>
        <v>70</v>
      </c>
      <c r="L34" s="6">
        <f>'[1]PJI A'!E42</f>
        <v>65</v>
      </c>
      <c r="M34" s="1">
        <f t="shared" si="0"/>
        <v>69.0625</v>
      </c>
      <c r="N34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Ari Ramadhan</cp:lastModifiedBy>
  <dcterms:created xsi:type="dcterms:W3CDTF">2024-06-27T22:54:21Z</dcterms:created>
  <dcterms:modified xsi:type="dcterms:W3CDTF">2024-06-30T00:28:21Z</dcterms:modified>
  <cp:category>nilai</cp:category>
</cp:coreProperties>
</file>