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 S I\Downloads\"/>
    </mc:Choice>
  </mc:AlternateContent>
  <xr:revisionPtr revIDLastSave="0" documentId="13_ncr:1_{49A94EC8-140C-4352-AED1-D48332C202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J6" i="1"/>
  <c r="K6" i="1"/>
  <c r="G7" i="1"/>
  <c r="H7" i="1"/>
  <c r="J7" i="1"/>
  <c r="K7" i="1"/>
  <c r="L7" i="1"/>
  <c r="G8" i="1"/>
  <c r="H8" i="1"/>
  <c r="J8" i="1"/>
  <c r="K8" i="1"/>
  <c r="L8" i="1"/>
  <c r="G9" i="1"/>
  <c r="H9" i="1"/>
  <c r="J9" i="1"/>
  <c r="K9" i="1"/>
  <c r="G10" i="1"/>
  <c r="H10" i="1"/>
  <c r="J10" i="1"/>
  <c r="K10" i="1"/>
  <c r="L10" i="1"/>
  <c r="G11" i="1"/>
  <c r="H11" i="1"/>
  <c r="J11" i="1"/>
  <c r="K11" i="1"/>
  <c r="L11" i="1"/>
  <c r="G12" i="1"/>
  <c r="H12" i="1"/>
  <c r="J12" i="1"/>
  <c r="K12" i="1"/>
  <c r="L12" i="1"/>
  <c r="G13" i="1"/>
  <c r="H13" i="1"/>
  <c r="J13" i="1"/>
  <c r="K13" i="1"/>
  <c r="L13" i="1"/>
  <c r="G14" i="1"/>
  <c r="H14" i="1"/>
  <c r="J14" i="1"/>
  <c r="K14" i="1"/>
  <c r="L14" i="1"/>
  <c r="G15" i="1"/>
  <c r="H15" i="1"/>
  <c r="J15" i="1"/>
  <c r="K15" i="1"/>
  <c r="L15" i="1"/>
  <c r="G16" i="1"/>
  <c r="H16" i="1"/>
  <c r="J16" i="1"/>
  <c r="K16" i="1"/>
  <c r="L16" i="1"/>
  <c r="G17" i="1"/>
  <c r="H17" i="1"/>
  <c r="J17" i="1"/>
  <c r="K17" i="1"/>
  <c r="L17" i="1"/>
  <c r="G18" i="1"/>
  <c r="H18" i="1"/>
  <c r="J18" i="1"/>
  <c r="K18" i="1"/>
  <c r="L18" i="1"/>
  <c r="G19" i="1"/>
  <c r="H19" i="1"/>
  <c r="J19" i="1"/>
  <c r="K19" i="1"/>
  <c r="L19" i="1"/>
  <c r="G20" i="1"/>
  <c r="H20" i="1"/>
  <c r="J20" i="1"/>
  <c r="K20" i="1"/>
  <c r="L20" i="1"/>
  <c r="G21" i="1"/>
  <c r="H21" i="1"/>
  <c r="J21" i="1"/>
  <c r="K21" i="1"/>
  <c r="L21" i="1"/>
  <c r="G22" i="1"/>
  <c r="H22" i="1"/>
  <c r="J22" i="1"/>
  <c r="K22" i="1"/>
  <c r="L22" i="1"/>
  <c r="G23" i="1"/>
  <c r="H23" i="1"/>
  <c r="J23" i="1"/>
  <c r="K23" i="1"/>
  <c r="L23" i="1"/>
  <c r="G24" i="1"/>
  <c r="H24" i="1"/>
  <c r="J24" i="1"/>
  <c r="K24" i="1"/>
  <c r="L24" i="1"/>
  <c r="G25" i="1"/>
  <c r="H25" i="1"/>
  <c r="J25" i="1"/>
  <c r="K25" i="1"/>
  <c r="L25" i="1"/>
  <c r="G26" i="1"/>
  <c r="H26" i="1"/>
  <c r="J26" i="1"/>
  <c r="K26" i="1"/>
  <c r="L26" i="1"/>
  <c r="G27" i="1"/>
  <c r="H27" i="1"/>
  <c r="J27" i="1"/>
  <c r="K27" i="1"/>
  <c r="L27" i="1"/>
  <c r="L5" i="1"/>
  <c r="K5" i="1"/>
  <c r="J5" i="1"/>
  <c r="H5" i="1"/>
  <c r="G5" i="1"/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<sst xmlns="http://schemas.openxmlformats.org/spreadsheetml/2006/main" count="107" uniqueCount="63">
  <si>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PERANCANGAN JARINGAN IRIGASI (D1B2A28B)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</si>
  <si>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</si>
  <si>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</si>
  <si>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</si>
  <si>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</si>
  <si>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</si>
  <si>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</si>
  <si>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</si>
  <si>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</si>
  <si>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</si>
  <si>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</si>
  <si>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</si>
  <si>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</si>
  <si>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</si>
  <si>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</si>
  <si>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2022D1B001</t>
  </si>
  <si>
    <t>ABIB HENDRAWAN</t>
  </si>
  <si>
    <t>D1B2A28B</t>
  </si>
  <si>
    <t>PERANCANGAN JARINGAN IRIGASI</t>
  </si>
  <si>
    <t>2022D1B002</t>
  </si>
  <si>
    <t>ACHSANUL RISQI</t>
  </si>
  <si>
    <t>2022D1B004</t>
  </si>
  <si>
    <t>AHYA KHAIRUN NISA</t>
  </si>
  <si>
    <t>2022D1B007</t>
  </si>
  <si>
    <t>AMIRAH FATIH NABILAH</t>
  </si>
  <si>
    <t>2022D1B008</t>
  </si>
  <si>
    <t>ANDI SAPUTRA</t>
  </si>
  <si>
    <t>2022D1B009</t>
  </si>
  <si>
    <t>ANGGI NIRMALA PUTRI</t>
  </si>
  <si>
    <t>2022D1B010</t>
  </si>
  <si>
    <t>ANNISA RABITHA WIDIANTI</t>
  </si>
  <si>
    <t>2022D1B011</t>
  </si>
  <si>
    <t>APRILLIANSYAH PUTRA</t>
  </si>
  <si>
    <t>2022D1B012</t>
  </si>
  <si>
    <t>ARFAN DIMAS SAPUTRA</t>
  </si>
  <si>
    <t>2022D1B014</t>
  </si>
  <si>
    <t>AULYA ANANDA</t>
  </si>
  <si>
    <t>2022D1B015</t>
  </si>
  <si>
    <t>BAIQ IRA KUSUMA NINGRUM</t>
  </si>
  <si>
    <t>2022D1B018</t>
  </si>
  <si>
    <t>DIDI APRIADIN</t>
  </si>
  <si>
    <t>2022D1B019</t>
  </si>
  <si>
    <t>DIKI SUHENDRA</t>
  </si>
  <si>
    <t>2022D1B020</t>
  </si>
  <si>
    <t>DIMAS APRIANSYAH</t>
  </si>
  <si>
    <t>2022D1B023</t>
  </si>
  <si>
    <t>DODI KUSUMA</t>
  </si>
  <si>
    <t>2022D1B024</t>
  </si>
  <si>
    <t>DODINSYAH</t>
  </si>
  <si>
    <t>2022D1B026</t>
  </si>
  <si>
    <t>DWI JUNIOR PUTRA HIDAYATULLAH</t>
  </si>
  <si>
    <t>2022D1B028</t>
  </si>
  <si>
    <t>FAJAR NURANI</t>
  </si>
  <si>
    <t>2022D1B030</t>
  </si>
  <si>
    <t>FATHUL ARIFIN</t>
  </si>
  <si>
    <t>2022D1B031</t>
  </si>
  <si>
    <t>GANENDRA DANADYAKSA</t>
  </si>
  <si>
    <t>2022D1B035</t>
  </si>
  <si>
    <t>GUMILANG SUARTINI</t>
  </si>
  <si>
    <t>2022D1B036</t>
  </si>
  <si>
    <t>HAERUL BAHRI</t>
  </si>
  <si>
    <t>2022D1B037</t>
  </si>
  <si>
    <t>HERU 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</si>
</sst>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.%20KAMPUS\2.%20NILAI%20KULIAH\NILAI%20GENAP%202024\PJI.xlsx" TargetMode="External"/><Relationship Id="rId1" Type="http://schemas.openxmlformats.org/officeDocument/2006/relationships/externalLinkPath" Target="file:///D:\1.%20KAMPUS\2.%20NILAI%20KULIAH\NILAI%20GENAP%202024\P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2"/>
      <sheetName val="PJI A"/>
      <sheetName val="PJI B"/>
      <sheetName val="PJI C"/>
      <sheetName val="PJI D"/>
      <sheetName val="PJI E"/>
      <sheetName val="PJI F"/>
      <sheetName val="Sheet1 (2)"/>
    </sheetNames>
    <sheetDataSet>
      <sheetData sheetId="0"/>
      <sheetData sheetId="1"/>
      <sheetData sheetId="2">
        <row r="15">
          <cell r="E15">
            <v>20</v>
          </cell>
          <cell r="H15">
            <v>74</v>
          </cell>
          <cell r="I15">
            <v>11.875</v>
          </cell>
        </row>
        <row r="16">
          <cell r="I16">
            <v>0</v>
          </cell>
        </row>
        <row r="17">
          <cell r="E17">
            <v>55</v>
          </cell>
          <cell r="F17">
            <v>70</v>
          </cell>
          <cell r="G17">
            <v>71.2</v>
          </cell>
          <cell r="H17">
            <v>74</v>
          </cell>
          <cell r="I17">
            <v>83.125</v>
          </cell>
        </row>
        <row r="18">
          <cell r="E18">
            <v>40</v>
          </cell>
          <cell r="F18">
            <v>75</v>
          </cell>
          <cell r="G18">
            <v>71.2</v>
          </cell>
          <cell r="H18">
            <v>76</v>
          </cell>
          <cell r="I18">
            <v>83.125</v>
          </cell>
        </row>
        <row r="19">
          <cell r="I19">
            <v>0</v>
          </cell>
        </row>
        <row r="20">
          <cell r="E20">
            <v>48</v>
          </cell>
          <cell r="F20">
            <v>70</v>
          </cell>
          <cell r="H20">
            <v>74</v>
          </cell>
          <cell r="I20">
            <v>47.5</v>
          </cell>
        </row>
        <row r="21">
          <cell r="E21">
            <v>40</v>
          </cell>
          <cell r="F21">
            <v>75</v>
          </cell>
          <cell r="G21">
            <v>62.7</v>
          </cell>
          <cell r="H21">
            <v>74</v>
          </cell>
          <cell r="I21">
            <v>71.25</v>
          </cell>
        </row>
        <row r="22">
          <cell r="F22">
            <v>50</v>
          </cell>
          <cell r="I22">
            <v>0</v>
          </cell>
        </row>
        <row r="23">
          <cell r="E23">
            <v>30</v>
          </cell>
          <cell r="F23">
            <v>60</v>
          </cell>
          <cell r="H23">
            <v>74</v>
          </cell>
          <cell r="I23">
            <v>23.75</v>
          </cell>
        </row>
        <row r="24">
          <cell r="H24">
            <v>74</v>
          </cell>
          <cell r="I24">
            <v>11.875</v>
          </cell>
        </row>
        <row r="25">
          <cell r="E25">
            <v>48</v>
          </cell>
          <cell r="F25">
            <v>75</v>
          </cell>
          <cell r="G25">
            <v>71.2</v>
          </cell>
          <cell r="H25">
            <v>76</v>
          </cell>
          <cell r="I25">
            <v>71.25</v>
          </cell>
        </row>
        <row r="26">
          <cell r="E26">
            <v>45</v>
          </cell>
          <cell r="F26">
            <v>50</v>
          </cell>
          <cell r="G26">
            <v>62.7</v>
          </cell>
          <cell r="H26">
            <v>76</v>
          </cell>
          <cell r="I26">
            <v>71.25</v>
          </cell>
        </row>
        <row r="27">
          <cell r="H27">
            <v>76</v>
          </cell>
          <cell r="I27">
            <v>0</v>
          </cell>
        </row>
        <row r="28">
          <cell r="E28">
            <v>30</v>
          </cell>
          <cell r="F28">
            <v>45</v>
          </cell>
          <cell r="H28">
            <v>76</v>
          </cell>
          <cell r="I28">
            <v>11.875</v>
          </cell>
        </row>
        <row r="29">
          <cell r="E29">
            <v>20</v>
          </cell>
          <cell r="F29">
            <v>40</v>
          </cell>
          <cell r="H29">
            <v>76</v>
          </cell>
          <cell r="I29">
            <v>0</v>
          </cell>
        </row>
        <row r="30">
          <cell r="E30">
            <v>50</v>
          </cell>
          <cell r="F30">
            <v>70</v>
          </cell>
          <cell r="G30">
            <v>63.7</v>
          </cell>
          <cell r="H30">
            <v>74</v>
          </cell>
          <cell r="I30">
            <v>47.5</v>
          </cell>
        </row>
        <row r="31">
          <cell r="E31">
            <v>20</v>
          </cell>
          <cell r="F31">
            <v>45</v>
          </cell>
          <cell r="H31">
            <v>76</v>
          </cell>
          <cell r="I31">
            <v>35.625</v>
          </cell>
        </row>
        <row r="32">
          <cell r="E32">
            <v>30</v>
          </cell>
          <cell r="F32">
            <v>65</v>
          </cell>
          <cell r="H32">
            <v>74</v>
          </cell>
          <cell r="I32">
            <v>35.625</v>
          </cell>
        </row>
        <row r="33">
          <cell r="E33">
            <v>20</v>
          </cell>
          <cell r="I33">
            <v>11.875</v>
          </cell>
        </row>
        <row r="34">
          <cell r="E34">
            <v>40</v>
          </cell>
          <cell r="F34">
            <v>70</v>
          </cell>
          <cell r="H34">
            <v>74</v>
          </cell>
          <cell r="I34">
            <v>35.625</v>
          </cell>
        </row>
        <row r="35">
          <cell r="E35">
            <v>55</v>
          </cell>
          <cell r="F35">
            <v>70</v>
          </cell>
          <cell r="H35">
            <v>74</v>
          </cell>
          <cell r="I35">
            <v>0</v>
          </cell>
        </row>
        <row r="36">
          <cell r="E36">
            <v>55</v>
          </cell>
          <cell r="F36">
            <v>70</v>
          </cell>
          <cell r="G36">
            <v>68.599999999999994</v>
          </cell>
          <cell r="H36">
            <v>76</v>
          </cell>
          <cell r="I36">
            <v>83.125</v>
          </cell>
        </row>
        <row r="37">
          <cell r="E37">
            <v>40</v>
          </cell>
          <cell r="F37">
            <v>75</v>
          </cell>
          <cell r="G37">
            <v>68.599999999999994</v>
          </cell>
          <cell r="H37">
            <v>74</v>
          </cell>
          <cell r="I37">
            <v>71.25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sqref="A1:N1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0.25</v>
      </c>
      <c r="I4" s="5">
        <v>0</v>
      </c>
      <c r="J4" s="5">
        <v>0.15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149801</v>
      </c>
      <c r="E5" s="1" t="s">
        <v>17</v>
      </c>
      <c r="F5" s="1" t="s">
        <v>18</v>
      </c>
      <c r="G5" s="7">
        <f>'[1]PJI B'!I15</f>
        <v>11.875</v>
      </c>
      <c r="H5" s="6">
        <f>'[1]PJI B'!G15</f>
        <v>0</v>
      </c>
      <c r="I5" s="6"/>
      <c r="J5" s="6">
        <f>'[1]PJI B'!H15</f>
        <v>74</v>
      </c>
      <c r="K5" s="6">
        <f>'[1]PJI B'!F15</f>
        <v>0</v>
      </c>
      <c r="L5" s="6">
        <f>'[1]PJI B'!E15</f>
        <v>20</v>
      </c>
      <c r="M5" s="1">
        <f t="shared" ref="M5:M27" si="0">G5*$G$4 + H5*$H$4 + I5*$I$4 + J5*$J$4 + K5*$K$4 + L5*$L$4</f>
        <v>18.287500000000001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145865</v>
      </c>
      <c r="E6" s="1" t="s">
        <v>17</v>
      </c>
      <c r="F6" s="1" t="s">
        <v>18</v>
      </c>
      <c r="G6" s="7">
        <f>'[1]PJI B'!I16</f>
        <v>0</v>
      </c>
      <c r="H6" s="6">
        <f>'[1]PJI B'!G16</f>
        <v>0</v>
      </c>
      <c r="I6" s="6"/>
      <c r="J6" s="6">
        <f>'[1]PJI B'!H16</f>
        <v>0</v>
      </c>
      <c r="K6" s="6">
        <f>'[1]PJI B'!F16</f>
        <v>0</v>
      </c>
      <c r="L6" s="6">
        <v>5</v>
      </c>
      <c r="M6" s="1">
        <f t="shared" si="0"/>
        <v>1.5</v>
      </c>
      <c r="N6" s="1" t="str">
        <f t="shared" si="1"/>
        <v>E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145495</v>
      </c>
      <c r="E7" s="1" t="s">
        <v>17</v>
      </c>
      <c r="F7" s="1" t="s">
        <v>18</v>
      </c>
      <c r="G7" s="7">
        <f>'[1]PJI B'!I17</f>
        <v>83.125</v>
      </c>
      <c r="H7" s="6">
        <f>'[1]PJI B'!G17</f>
        <v>71.2</v>
      </c>
      <c r="I7" s="6"/>
      <c r="J7" s="6">
        <f>'[1]PJI B'!H17</f>
        <v>74</v>
      </c>
      <c r="K7" s="6">
        <f>'[1]PJI B'!F17</f>
        <v>70</v>
      </c>
      <c r="L7" s="6">
        <f>'[1]PJI B'!E17</f>
        <v>55</v>
      </c>
      <c r="M7" s="1">
        <f t="shared" si="0"/>
        <v>67.712500000000006</v>
      </c>
      <c r="N7" s="1" t="str">
        <f t="shared" si="1"/>
        <v>B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148351</v>
      </c>
      <c r="E8" s="1" t="s">
        <v>17</v>
      </c>
      <c r="F8" s="1" t="s">
        <v>18</v>
      </c>
      <c r="G8" s="7">
        <f>'[1]PJI B'!I18</f>
        <v>83.125</v>
      </c>
      <c r="H8" s="6">
        <f>'[1]PJI B'!G18</f>
        <v>71.2</v>
      </c>
      <c r="I8" s="6"/>
      <c r="J8" s="6">
        <f>'[1]PJI B'!H18</f>
        <v>76</v>
      </c>
      <c r="K8" s="6">
        <f>'[1]PJI B'!F18</f>
        <v>75</v>
      </c>
      <c r="L8" s="6">
        <f>'[1]PJI B'!E18</f>
        <v>40</v>
      </c>
      <c r="M8" s="1">
        <f t="shared" si="0"/>
        <v>64.512500000000003</v>
      </c>
      <c r="N8" s="1" t="str">
        <f t="shared" si="1"/>
        <v>B-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150903</v>
      </c>
      <c r="E9" s="1" t="s">
        <v>17</v>
      </c>
      <c r="F9" s="1" t="s">
        <v>18</v>
      </c>
      <c r="G9" s="7">
        <f>'[1]PJI B'!I19</f>
        <v>0</v>
      </c>
      <c r="H9" s="6">
        <f>'[1]PJI B'!G19</f>
        <v>0</v>
      </c>
      <c r="I9" s="6"/>
      <c r="J9" s="6">
        <f>'[1]PJI B'!H19</f>
        <v>0</v>
      </c>
      <c r="K9" s="6">
        <f>'[1]PJI B'!F19</f>
        <v>0</v>
      </c>
      <c r="L9" s="6">
        <v>5</v>
      </c>
      <c r="M9" s="1">
        <f t="shared" si="0"/>
        <v>1.5</v>
      </c>
      <c r="N9" s="1" t="str">
        <f t="shared" si="1"/>
        <v>E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148214</v>
      </c>
      <c r="E10" s="1" t="s">
        <v>17</v>
      </c>
      <c r="F10" s="1" t="s">
        <v>18</v>
      </c>
      <c r="G10" s="7">
        <f>'[1]PJI B'!I20</f>
        <v>47.5</v>
      </c>
      <c r="H10" s="6">
        <f>'[1]PJI B'!G20</f>
        <v>0</v>
      </c>
      <c r="I10" s="6"/>
      <c r="J10" s="6">
        <f>'[1]PJI B'!H20</f>
        <v>74</v>
      </c>
      <c r="K10" s="6">
        <f>'[1]PJI B'!F20</f>
        <v>70</v>
      </c>
      <c r="L10" s="6">
        <f>'[1]PJI B'!E20</f>
        <v>48</v>
      </c>
      <c r="M10" s="1">
        <f t="shared" si="0"/>
        <v>44.25</v>
      </c>
      <c r="N10" s="1" t="str">
        <f t="shared" si="1"/>
        <v>D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148495</v>
      </c>
      <c r="E11" s="1" t="s">
        <v>17</v>
      </c>
      <c r="F11" s="1" t="s">
        <v>18</v>
      </c>
      <c r="G11" s="7">
        <f>'[1]PJI B'!I21</f>
        <v>71.25</v>
      </c>
      <c r="H11" s="6">
        <f>'[1]PJI B'!G21</f>
        <v>62.7</v>
      </c>
      <c r="I11" s="6"/>
      <c r="J11" s="6">
        <f>'[1]PJI B'!H21</f>
        <v>74</v>
      </c>
      <c r="K11" s="6">
        <f>'[1]PJI B'!F21</f>
        <v>75</v>
      </c>
      <c r="L11" s="6">
        <f>'[1]PJI B'!E21</f>
        <v>40</v>
      </c>
      <c r="M11" s="1">
        <f t="shared" si="0"/>
        <v>60.9</v>
      </c>
      <c r="N11" s="1" t="str">
        <f t="shared" si="1"/>
        <v>B-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151034</v>
      </c>
      <c r="E12" s="1" t="s">
        <v>17</v>
      </c>
      <c r="F12" s="1" t="s">
        <v>18</v>
      </c>
      <c r="G12" s="7">
        <f>'[1]PJI B'!I22</f>
        <v>0</v>
      </c>
      <c r="H12" s="6">
        <f>'[1]PJI B'!G22</f>
        <v>0</v>
      </c>
      <c r="I12" s="6"/>
      <c r="J12" s="6">
        <f>'[1]PJI B'!H22</f>
        <v>0</v>
      </c>
      <c r="K12" s="6">
        <f>'[1]PJI B'!F22</f>
        <v>50</v>
      </c>
      <c r="L12" s="6">
        <f>'[1]PJI B'!E22</f>
        <v>0</v>
      </c>
      <c r="M12" s="1">
        <f t="shared" si="0"/>
        <v>10</v>
      </c>
      <c r="N12" s="1" t="str">
        <f t="shared" si="1"/>
        <v>E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149233</v>
      </c>
      <c r="E13" s="1" t="s">
        <v>17</v>
      </c>
      <c r="F13" s="1" t="s">
        <v>18</v>
      </c>
      <c r="G13" s="7">
        <f>'[1]PJI B'!I23</f>
        <v>23.75</v>
      </c>
      <c r="H13" s="6">
        <f>'[1]PJI B'!G23</f>
        <v>0</v>
      </c>
      <c r="I13" s="6"/>
      <c r="J13" s="6">
        <f>'[1]PJI B'!H23</f>
        <v>74</v>
      </c>
      <c r="K13" s="6">
        <f>'[1]PJI B'!F23</f>
        <v>60</v>
      </c>
      <c r="L13" s="6">
        <f>'[1]PJI B'!E23</f>
        <v>30</v>
      </c>
      <c r="M13" s="1">
        <f t="shared" si="0"/>
        <v>34.475000000000001</v>
      </c>
      <c r="N13" s="1" t="str">
        <f t="shared" si="1"/>
        <v>D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148335</v>
      </c>
      <c r="E14" s="1" t="s">
        <v>17</v>
      </c>
      <c r="F14" s="1" t="s">
        <v>18</v>
      </c>
      <c r="G14" s="7">
        <f>'[1]PJI B'!I24</f>
        <v>11.875</v>
      </c>
      <c r="H14" s="6">
        <f>'[1]PJI B'!G24</f>
        <v>0</v>
      </c>
      <c r="I14" s="6"/>
      <c r="J14" s="6">
        <f>'[1]PJI B'!H24</f>
        <v>74</v>
      </c>
      <c r="K14" s="6">
        <f>'[1]PJI B'!F24</f>
        <v>0</v>
      </c>
      <c r="L14" s="6">
        <f>'[1]PJI B'!E24</f>
        <v>0</v>
      </c>
      <c r="M14" s="1">
        <f t="shared" si="0"/>
        <v>12.2875</v>
      </c>
      <c r="N14" s="1" t="str">
        <f t="shared" si="1"/>
        <v>E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145616</v>
      </c>
      <c r="E15" s="1" t="s">
        <v>17</v>
      </c>
      <c r="F15" s="1" t="s">
        <v>18</v>
      </c>
      <c r="G15" s="7">
        <f>'[1]PJI B'!I25</f>
        <v>71.25</v>
      </c>
      <c r="H15" s="6">
        <f>'[1]PJI B'!G25</f>
        <v>71.2</v>
      </c>
      <c r="I15" s="6"/>
      <c r="J15" s="6">
        <f>'[1]PJI B'!H25</f>
        <v>76</v>
      </c>
      <c r="K15" s="6">
        <f>'[1]PJI B'!F25</f>
        <v>75</v>
      </c>
      <c r="L15" s="6">
        <f>'[1]PJI B'!E25</f>
        <v>48</v>
      </c>
      <c r="M15" s="1">
        <f t="shared" si="0"/>
        <v>65.724999999999994</v>
      </c>
      <c r="N15" s="1" t="str">
        <f t="shared" si="1"/>
        <v>B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145884</v>
      </c>
      <c r="E16" s="1" t="s">
        <v>17</v>
      </c>
      <c r="F16" s="1" t="s">
        <v>18</v>
      </c>
      <c r="G16" s="7">
        <f>'[1]PJI B'!I26</f>
        <v>71.25</v>
      </c>
      <c r="H16" s="6">
        <f>'[1]PJI B'!G26</f>
        <v>62.7</v>
      </c>
      <c r="I16" s="6"/>
      <c r="J16" s="6">
        <f>'[1]PJI B'!H26</f>
        <v>76</v>
      </c>
      <c r="K16" s="6">
        <f>'[1]PJI B'!F26</f>
        <v>50</v>
      </c>
      <c r="L16" s="6">
        <f>'[1]PJI B'!E26</f>
        <v>45</v>
      </c>
      <c r="M16" s="1">
        <f t="shared" si="0"/>
        <v>57.7</v>
      </c>
      <c r="N16" s="1" t="str">
        <f t="shared" si="1"/>
        <v>C+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150962</v>
      </c>
      <c r="E17" s="1" t="s">
        <v>17</v>
      </c>
      <c r="F17" s="1" t="s">
        <v>18</v>
      </c>
      <c r="G17" s="7">
        <f>'[1]PJI B'!I27</f>
        <v>0</v>
      </c>
      <c r="H17" s="6">
        <f>'[1]PJI B'!G27</f>
        <v>0</v>
      </c>
      <c r="I17" s="6"/>
      <c r="J17" s="6">
        <f>'[1]PJI B'!H27</f>
        <v>76</v>
      </c>
      <c r="K17" s="6">
        <f>'[1]PJI B'!F27</f>
        <v>0</v>
      </c>
      <c r="L17" s="6">
        <f>'[1]PJI B'!E27</f>
        <v>0</v>
      </c>
      <c r="M17" s="1">
        <f t="shared" si="0"/>
        <v>11.4</v>
      </c>
      <c r="N17" s="1" t="str">
        <f t="shared" si="1"/>
        <v>E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145741</v>
      </c>
      <c r="E18" s="1" t="s">
        <v>17</v>
      </c>
      <c r="F18" s="1" t="s">
        <v>18</v>
      </c>
      <c r="G18" s="7">
        <f>'[1]PJI B'!I28</f>
        <v>11.875</v>
      </c>
      <c r="H18" s="6">
        <f>'[1]PJI B'!G28</f>
        <v>0</v>
      </c>
      <c r="I18" s="6"/>
      <c r="J18" s="6">
        <f>'[1]PJI B'!H28</f>
        <v>76</v>
      </c>
      <c r="K18" s="6">
        <f>'[1]PJI B'!F28</f>
        <v>45</v>
      </c>
      <c r="L18" s="6">
        <f>'[1]PJI B'!E28</f>
        <v>30</v>
      </c>
      <c r="M18" s="1">
        <f t="shared" si="0"/>
        <v>30.587499999999999</v>
      </c>
      <c r="N18" s="1" t="str">
        <f t="shared" si="1"/>
        <v>D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150452</v>
      </c>
      <c r="E19" s="1" t="s">
        <v>17</v>
      </c>
      <c r="F19" s="1" t="s">
        <v>18</v>
      </c>
      <c r="G19" s="7">
        <f>'[1]PJI B'!I29</f>
        <v>0</v>
      </c>
      <c r="H19" s="6">
        <f>'[1]PJI B'!G29</f>
        <v>0</v>
      </c>
      <c r="I19" s="6"/>
      <c r="J19" s="6">
        <f>'[1]PJI B'!H29</f>
        <v>76</v>
      </c>
      <c r="K19" s="6">
        <f>'[1]PJI B'!F29</f>
        <v>40</v>
      </c>
      <c r="L19" s="6">
        <f>'[1]PJI B'!E29</f>
        <v>20</v>
      </c>
      <c r="M19" s="1">
        <f t="shared" si="0"/>
        <v>25.4</v>
      </c>
      <c r="N19" s="1" t="str">
        <f t="shared" si="1"/>
        <v>D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148394</v>
      </c>
      <c r="E20" s="1" t="s">
        <v>17</v>
      </c>
      <c r="F20" s="1" t="s">
        <v>18</v>
      </c>
      <c r="G20" s="7">
        <f>'[1]PJI B'!I30</f>
        <v>47.5</v>
      </c>
      <c r="H20" s="6">
        <f>'[1]PJI B'!G30</f>
        <v>63.7</v>
      </c>
      <c r="I20" s="6"/>
      <c r="J20" s="6">
        <f>'[1]PJI B'!H30</f>
        <v>74</v>
      </c>
      <c r="K20" s="6">
        <f>'[1]PJI B'!F30</f>
        <v>70</v>
      </c>
      <c r="L20" s="6">
        <f>'[1]PJI B'!E30</f>
        <v>50</v>
      </c>
      <c r="M20" s="1">
        <f t="shared" si="0"/>
        <v>60.774999999999999</v>
      </c>
      <c r="N20" s="1" t="str">
        <f t="shared" si="1"/>
        <v>B-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150048</v>
      </c>
      <c r="E21" s="1" t="s">
        <v>17</v>
      </c>
      <c r="F21" s="1" t="s">
        <v>18</v>
      </c>
      <c r="G21" s="7">
        <f>'[1]PJI B'!I31</f>
        <v>35.625</v>
      </c>
      <c r="H21" s="6">
        <f>'[1]PJI B'!G31</f>
        <v>0</v>
      </c>
      <c r="I21" s="6"/>
      <c r="J21" s="6">
        <f>'[1]PJI B'!H31</f>
        <v>76</v>
      </c>
      <c r="K21" s="6">
        <f>'[1]PJI B'!F31</f>
        <v>45</v>
      </c>
      <c r="L21" s="6">
        <f>'[1]PJI B'!E31</f>
        <v>20</v>
      </c>
      <c r="M21" s="1">
        <f t="shared" si="0"/>
        <v>29.962499999999999</v>
      </c>
      <c r="N21" s="1" t="str">
        <f t="shared" si="1"/>
        <v>D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147713</v>
      </c>
      <c r="E22" s="1" t="s">
        <v>17</v>
      </c>
      <c r="F22" s="1" t="s">
        <v>18</v>
      </c>
      <c r="G22" s="7">
        <f>'[1]PJI B'!I32</f>
        <v>35.625</v>
      </c>
      <c r="H22" s="6">
        <f>'[1]PJI B'!G32</f>
        <v>0</v>
      </c>
      <c r="I22" s="6"/>
      <c r="J22" s="6">
        <f>'[1]PJI B'!H32</f>
        <v>74</v>
      </c>
      <c r="K22" s="6">
        <f>'[1]PJI B'!F32</f>
        <v>65</v>
      </c>
      <c r="L22" s="6">
        <f>'[1]PJI B'!E32</f>
        <v>30</v>
      </c>
      <c r="M22" s="1">
        <f t="shared" si="0"/>
        <v>36.662500000000001</v>
      </c>
      <c r="N22" s="1" t="str">
        <f t="shared" si="1"/>
        <v>D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151132</v>
      </c>
      <c r="E23" s="1" t="s">
        <v>17</v>
      </c>
      <c r="F23" s="1" t="s">
        <v>18</v>
      </c>
      <c r="G23" s="7">
        <f>'[1]PJI B'!I33</f>
        <v>11.875</v>
      </c>
      <c r="H23" s="6">
        <f>'[1]PJI B'!G33</f>
        <v>0</v>
      </c>
      <c r="I23" s="6"/>
      <c r="J23" s="6">
        <f>'[1]PJI B'!H33</f>
        <v>0</v>
      </c>
      <c r="K23" s="6">
        <f>'[1]PJI B'!F33</f>
        <v>0</v>
      </c>
      <c r="L23" s="6">
        <f>'[1]PJI B'!E33</f>
        <v>20</v>
      </c>
      <c r="M23" s="1">
        <f t="shared" si="0"/>
        <v>7.1875</v>
      </c>
      <c r="N23" s="1" t="str">
        <f t="shared" si="1"/>
        <v>E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146040</v>
      </c>
      <c r="E24" s="1" t="s">
        <v>17</v>
      </c>
      <c r="F24" s="1" t="s">
        <v>18</v>
      </c>
      <c r="G24" s="7">
        <f>'[1]PJI B'!I34</f>
        <v>35.625</v>
      </c>
      <c r="H24" s="6">
        <f>'[1]PJI B'!G34</f>
        <v>0</v>
      </c>
      <c r="I24" s="6"/>
      <c r="J24" s="6">
        <f>'[1]PJI B'!H34</f>
        <v>74</v>
      </c>
      <c r="K24" s="6">
        <f>'[1]PJI B'!F34</f>
        <v>70</v>
      </c>
      <c r="L24" s="6">
        <f>'[1]PJI B'!E34</f>
        <v>40</v>
      </c>
      <c r="M24" s="1">
        <f t="shared" si="0"/>
        <v>40.662500000000001</v>
      </c>
      <c r="N24" s="1" t="str">
        <f t="shared" si="1"/>
        <v>D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146050</v>
      </c>
      <c r="E25" s="1" t="s">
        <v>17</v>
      </c>
      <c r="F25" s="1" t="s">
        <v>18</v>
      </c>
      <c r="G25" s="7">
        <f>'[1]PJI B'!I35</f>
        <v>0</v>
      </c>
      <c r="H25" s="6">
        <f>'[1]PJI B'!G35</f>
        <v>0</v>
      </c>
      <c r="I25" s="6"/>
      <c r="J25" s="6">
        <f>'[1]PJI B'!H35</f>
        <v>74</v>
      </c>
      <c r="K25" s="6">
        <f>'[1]PJI B'!F35</f>
        <v>70</v>
      </c>
      <c r="L25" s="6">
        <f>'[1]PJI B'!E35</f>
        <v>55</v>
      </c>
      <c r="M25" s="1">
        <f t="shared" si="0"/>
        <v>41.6</v>
      </c>
      <c r="N25" s="1" t="str">
        <f t="shared" si="1"/>
        <v>D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146124</v>
      </c>
      <c r="E26" s="1" t="s">
        <v>17</v>
      </c>
      <c r="F26" s="1" t="s">
        <v>18</v>
      </c>
      <c r="G26" s="7">
        <f>'[1]PJI B'!I36</f>
        <v>83.125</v>
      </c>
      <c r="H26" s="6">
        <f>'[1]PJI B'!G36</f>
        <v>68.599999999999994</v>
      </c>
      <c r="I26" s="6"/>
      <c r="J26" s="6">
        <f>'[1]PJI B'!H36</f>
        <v>76</v>
      </c>
      <c r="K26" s="6">
        <f>'[1]PJI B'!F36</f>
        <v>70</v>
      </c>
      <c r="L26" s="6">
        <f>'[1]PJI B'!E36</f>
        <v>55</v>
      </c>
      <c r="M26" s="1">
        <f t="shared" si="0"/>
        <v>67.362499999999997</v>
      </c>
      <c r="N26" s="1" t="str">
        <f t="shared" si="1"/>
        <v>B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149256</v>
      </c>
      <c r="E27" s="1" t="s">
        <v>17</v>
      </c>
      <c r="F27" s="1" t="s">
        <v>18</v>
      </c>
      <c r="G27" s="7">
        <f>'[1]PJI B'!I37</f>
        <v>71.25</v>
      </c>
      <c r="H27" s="6">
        <f>'[1]PJI B'!G37</f>
        <v>68.599999999999994</v>
      </c>
      <c r="I27" s="6"/>
      <c r="J27" s="6">
        <f>'[1]PJI B'!H37</f>
        <v>74</v>
      </c>
      <c r="K27" s="6">
        <f>'[1]PJI B'!F37</f>
        <v>75</v>
      </c>
      <c r="L27" s="6">
        <f>'[1]PJI B'!E37</f>
        <v>40</v>
      </c>
      <c r="M27" s="1">
        <f t="shared" si="0"/>
        <v>62.375</v>
      </c>
      <c r="N27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Ari Ramadhan</cp:lastModifiedBy>
  <dcterms:created xsi:type="dcterms:W3CDTF">2024-06-27T23:08:57Z</dcterms:created>
  <dcterms:modified xsi:type="dcterms:W3CDTF">2024-07-01T00:36:58Z</dcterms:modified>
  <cp:category>nilai</cp:category>
</cp:coreProperties>
</file>