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 S I\Downloads\"/>
    </mc:Choice>
  </mc:AlternateContent>
  <xr:revisionPtr revIDLastSave="0" documentId="13_ncr:1_{BFB3B652-0807-4B50-934B-EE4EAAFFE2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M6" i="1" s="1"/>
  <c r="N6" i="1" s="1"/>
  <c r="J6" i="1"/>
  <c r="K6" i="1"/>
  <c r="G7" i="1"/>
  <c r="H7" i="1"/>
  <c r="J7" i="1"/>
  <c r="K7" i="1"/>
  <c r="L7" i="1"/>
  <c r="G8" i="1"/>
  <c r="H8" i="1"/>
  <c r="J8" i="1"/>
  <c r="K8" i="1"/>
  <c r="L8" i="1"/>
  <c r="G9" i="1"/>
  <c r="H9" i="1"/>
  <c r="J9" i="1"/>
  <c r="K9" i="1"/>
  <c r="L9" i="1"/>
  <c r="G10" i="1"/>
  <c r="H10" i="1"/>
  <c r="J10" i="1"/>
  <c r="K10" i="1"/>
  <c r="L10" i="1"/>
  <c r="M10" i="1" s="1"/>
  <c r="N10" i="1" s="1"/>
  <c r="G11" i="1"/>
  <c r="H11" i="1"/>
  <c r="J11" i="1"/>
  <c r="K11" i="1"/>
  <c r="L11" i="1"/>
  <c r="G12" i="1"/>
  <c r="H12" i="1"/>
  <c r="J12" i="1"/>
  <c r="K12" i="1"/>
  <c r="L12" i="1"/>
  <c r="G13" i="1"/>
  <c r="H13" i="1"/>
  <c r="J13" i="1"/>
  <c r="K13" i="1"/>
  <c r="L13" i="1"/>
  <c r="G14" i="1"/>
  <c r="H14" i="1"/>
  <c r="J14" i="1"/>
  <c r="K14" i="1"/>
  <c r="L14" i="1"/>
  <c r="G15" i="1"/>
  <c r="H15" i="1"/>
  <c r="J15" i="1"/>
  <c r="K15" i="1"/>
  <c r="G16" i="1"/>
  <c r="H16" i="1"/>
  <c r="J16" i="1"/>
  <c r="K16" i="1"/>
  <c r="L16" i="1"/>
  <c r="G17" i="1"/>
  <c r="H17" i="1"/>
  <c r="J17" i="1"/>
  <c r="K17" i="1"/>
  <c r="L17" i="1"/>
  <c r="G18" i="1"/>
  <c r="H18" i="1"/>
  <c r="J18" i="1"/>
  <c r="K18" i="1"/>
  <c r="L18" i="1"/>
  <c r="G19" i="1"/>
  <c r="M19" i="1" s="1"/>
  <c r="N19" i="1" s="1"/>
  <c r="H19" i="1"/>
  <c r="J19" i="1"/>
  <c r="K19" i="1"/>
  <c r="L19" i="1"/>
  <c r="G20" i="1"/>
  <c r="H20" i="1"/>
  <c r="J20" i="1"/>
  <c r="K20" i="1"/>
  <c r="L20" i="1"/>
  <c r="G21" i="1"/>
  <c r="H21" i="1"/>
  <c r="J21" i="1"/>
  <c r="K21" i="1"/>
  <c r="L21" i="1"/>
  <c r="G22" i="1"/>
  <c r="H22" i="1"/>
  <c r="J22" i="1"/>
  <c r="K22" i="1"/>
  <c r="L22" i="1"/>
  <c r="G23" i="1"/>
  <c r="H23" i="1"/>
  <c r="J23" i="1"/>
  <c r="K23" i="1"/>
  <c r="L23" i="1"/>
  <c r="G24" i="1"/>
  <c r="H24" i="1"/>
  <c r="J24" i="1"/>
  <c r="K24" i="1"/>
  <c r="L24" i="1"/>
  <c r="G25" i="1"/>
  <c r="H25" i="1"/>
  <c r="J25" i="1"/>
  <c r="K25" i="1"/>
  <c r="L25" i="1"/>
  <c r="G26" i="1"/>
  <c r="H26" i="1"/>
  <c r="J26" i="1"/>
  <c r="K26" i="1"/>
  <c r="L26" i="1"/>
  <c r="M26" i="1" s="1"/>
  <c r="N26" i="1" s="1"/>
  <c r="G27" i="1"/>
  <c r="H27" i="1"/>
  <c r="J27" i="1"/>
  <c r="K27" i="1"/>
  <c r="L27" i="1"/>
  <c r="G28" i="1"/>
  <c r="H28" i="1"/>
  <c r="J28" i="1"/>
  <c r="K28" i="1"/>
  <c r="L28" i="1"/>
  <c r="G29" i="1"/>
  <c r="H29" i="1"/>
  <c r="J29" i="1"/>
  <c r="K29" i="1"/>
  <c r="L29" i="1"/>
  <c r="G30" i="1"/>
  <c r="H30" i="1"/>
  <c r="J30" i="1"/>
  <c r="K30" i="1"/>
  <c r="L30" i="1"/>
  <c r="L5" i="1"/>
  <c r="K5" i="1"/>
  <c r="J5" i="1"/>
  <c r="H5" i="1"/>
  <c r="G5" i="1"/>
  <c r="M4" i="1"/>
  <c r="M22" i="1" l="1"/>
  <c r="N22" i="1" s="1"/>
  <c r="M18" i="1"/>
  <c r="N18" i="1" s="1"/>
  <c r="M7" i="1"/>
  <c r="N7" i="1" s="1"/>
  <c r="M20" i="1"/>
  <c r="N20" i="1" s="1"/>
  <c r="M23" i="1"/>
  <c r="N23" i="1" s="1"/>
  <c r="M25" i="1"/>
  <c r="N25" i="1" s="1"/>
  <c r="M12" i="1"/>
  <c r="N12" i="1" s="1"/>
  <c r="M15" i="1"/>
  <c r="N15" i="1" s="1"/>
  <c r="M8" i="1"/>
  <c r="N8" i="1" s="1"/>
  <c r="M11" i="1"/>
  <c r="N11" i="1" s="1"/>
  <c r="M17" i="1"/>
  <c r="N17" i="1" s="1"/>
  <c r="M13" i="1"/>
  <c r="N13" i="1" s="1"/>
  <c r="M28" i="1"/>
  <c r="N28" i="1" s="1"/>
  <c r="M27" i="1"/>
  <c r="N27" i="1" s="1"/>
  <c r="M14" i="1"/>
  <c r="N14" i="1" s="1"/>
  <c r="M9" i="1"/>
  <c r="N9" i="1" s="1"/>
  <c r="M21" i="1"/>
  <c r="N21" i="1" s="1"/>
  <c r="M24" i="1"/>
  <c r="N24" i="1" s="1"/>
  <c r="M30" i="1"/>
  <c r="N30" i="1" s="1"/>
  <c r="M29" i="1"/>
  <c r="N29" i="1" s="1"/>
  <c r="M16" i="1"/>
  <c r="N16" i="1" s="1"/>
  <c r="M5" i="1"/>
  <c r="N5" i="1" s="1"/>
</calcChain>
</file>

<file path=xl/sharedStrings.xml><?xml version="1.0" encoding="utf-8"?>
<sst xmlns="http://schemas.openxmlformats.org/spreadsheetml/2006/main" count="119" uniqueCount="69">
  <si>
    <t>Daftar Nilai PERANCANGAN JARINGAN IRIGASI (D1B2A28B)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</si>
  <si>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</si>
  <si>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</si>
  <si>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</si>
  <si>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</si>
  <si>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</si>
  <si>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</si>
  <si>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</si>
  <si>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</si>
  <si>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</si>
  <si>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</si>
  <si>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</si>
  <si>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</si>
  <si>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</si>
  <si>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</si>
  <si>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2020D1B076</t>
  </si>
  <si>
    <t>IZRA FANANI</t>
  </si>
  <si>
    <t>D1B2A28B</t>
  </si>
  <si>
    <t>PERANCANGAN JARINGAN IRIGASI</t>
  </si>
  <si>
    <t>2021D1B094</t>
  </si>
  <si>
    <t>ALDI PRIMA NANDA</t>
  </si>
  <si>
    <t>2022D1B040</t>
  </si>
  <si>
    <t>I MADE ARYA YUS PRANATHA</t>
  </si>
  <si>
    <t>2022D1B041</t>
  </si>
  <si>
    <t>IKSAN FERDIANSYAH</t>
  </si>
  <si>
    <t>2022D1B043</t>
  </si>
  <si>
    <t>INDRAWAN</t>
  </si>
  <si>
    <t>2022D1B045</t>
  </si>
  <si>
    <t>ISHAKA</t>
  </si>
  <si>
    <t>2022D1B046</t>
  </si>
  <si>
    <t>JANUAR RAMDHANI</t>
  </si>
  <si>
    <t>2022D1B051</t>
  </si>
  <si>
    <t>LALU ANDIKA RAMADHAN</t>
  </si>
  <si>
    <t>2022D1B052</t>
  </si>
  <si>
    <t>LALU FAHRUL ADAM</t>
  </si>
  <si>
    <t>2022D1B053</t>
  </si>
  <si>
    <t>LALU GEDE DIARJA</t>
  </si>
  <si>
    <t>2022D1B054</t>
  </si>
  <si>
    <t>LALU MUHAMAD BOLGIATUL ARIDI ALJAUHARI</t>
  </si>
  <si>
    <t>2022D1B055</t>
  </si>
  <si>
    <t>M. AIMIN MUNANDAR</t>
  </si>
  <si>
    <t>2022D1B056</t>
  </si>
  <si>
    <t>M. ARDIANSYAH</t>
  </si>
  <si>
    <t>2022D1B057</t>
  </si>
  <si>
    <t>M. ARYA PRATAMA</t>
  </si>
  <si>
    <t>2022D1B059</t>
  </si>
  <si>
    <t>M. FAJRIN</t>
  </si>
  <si>
    <t>2022D1B061</t>
  </si>
  <si>
    <t>M. RISKI DARMAWAN</t>
  </si>
  <si>
    <t>2022D1B062</t>
  </si>
  <si>
    <t>MAULANA ZAKARIA</t>
  </si>
  <si>
    <t>2022D1B063</t>
  </si>
  <si>
    <t>MAULIDDAH ALARAS</t>
  </si>
  <si>
    <t>2022D1B064</t>
  </si>
  <si>
    <t>MOH. HABIB TANTAWI</t>
  </si>
  <si>
    <t>2022D1B065</t>
  </si>
  <si>
    <t>MOH. MAULANA ROSIDI</t>
  </si>
  <si>
    <t>2022D1B066</t>
  </si>
  <si>
    <t>MUHAMAD REDHI FIRMANSYAH</t>
  </si>
  <si>
    <t>2022D1B070</t>
  </si>
  <si>
    <t>MUHAMMAD KUMAIDI</t>
  </si>
  <si>
    <t>2022D1B071</t>
  </si>
  <si>
    <t>MUHAMMAD QUDRAT AHSANI</t>
  </si>
  <si>
    <t>2022D1B074</t>
  </si>
  <si>
    <t>MUHAMMAD SULHAN HAIRI</t>
  </si>
  <si>
    <t>2022D1B077</t>
  </si>
  <si>
    <t>NANDA RICKY ASWARA</t>
  </si>
  <si>
    <t>2022D1B078</t>
  </si>
  <si>
    <t>NURUL JUMIATI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</si>
</sst>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.%20KAMPUS\2.%20NILAI%20KULIAH\NILAI%20GENAP%202024\PJI.xlsx" TargetMode="External"/><Relationship Id="rId1" Type="http://schemas.openxmlformats.org/officeDocument/2006/relationships/externalLinkPath" Target="file:///D:\1.%20KAMPUS\2.%20NILAI%20KULIAH\NILAI%20GENAP%202024\P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PJI A"/>
      <sheetName val="PJI B"/>
      <sheetName val="PJI C"/>
      <sheetName val="PJI D"/>
      <sheetName val="PJI E"/>
      <sheetName val="PJI F"/>
      <sheetName val="Sheet1 (2)"/>
    </sheetNames>
    <sheetDataSet>
      <sheetData sheetId="0"/>
      <sheetData sheetId="1"/>
      <sheetData sheetId="2"/>
      <sheetData sheetId="3">
        <row r="14">
          <cell r="E14">
            <v>20</v>
          </cell>
          <cell r="I14">
            <v>0</v>
          </cell>
        </row>
        <row r="15">
          <cell r="I15">
            <v>0</v>
          </cell>
        </row>
        <row r="16">
          <cell r="E16">
            <v>30</v>
          </cell>
          <cell r="F16">
            <v>40</v>
          </cell>
          <cell r="H16">
            <v>75</v>
          </cell>
          <cell r="I16">
            <v>0</v>
          </cell>
        </row>
        <row r="17">
          <cell r="E17">
            <v>40</v>
          </cell>
          <cell r="F17">
            <v>75</v>
          </cell>
          <cell r="G17">
            <v>69</v>
          </cell>
          <cell r="H17">
            <v>80</v>
          </cell>
          <cell r="I17">
            <v>83.125</v>
          </cell>
        </row>
        <row r="18">
          <cell r="E18">
            <v>35</v>
          </cell>
          <cell r="F18">
            <v>85</v>
          </cell>
          <cell r="H18">
            <v>75</v>
          </cell>
          <cell r="I18">
            <v>0</v>
          </cell>
        </row>
        <row r="19">
          <cell r="E19">
            <v>48</v>
          </cell>
          <cell r="F19">
            <v>70</v>
          </cell>
          <cell r="H19">
            <v>76</v>
          </cell>
          <cell r="I19">
            <v>47.5</v>
          </cell>
        </row>
        <row r="20">
          <cell r="E20">
            <v>40</v>
          </cell>
          <cell r="F20">
            <v>40</v>
          </cell>
          <cell r="H20">
            <v>75</v>
          </cell>
          <cell r="I20">
            <v>35.625</v>
          </cell>
        </row>
        <row r="21">
          <cell r="E21">
            <v>25</v>
          </cell>
          <cell r="F21">
            <v>70</v>
          </cell>
          <cell r="H21">
            <v>74</v>
          </cell>
          <cell r="I21">
            <v>59.375</v>
          </cell>
        </row>
        <row r="22">
          <cell r="E22">
            <v>50</v>
          </cell>
          <cell r="F22">
            <v>70</v>
          </cell>
          <cell r="G22">
            <v>59</v>
          </cell>
          <cell r="H22">
            <v>75</v>
          </cell>
          <cell r="I22">
            <v>71.25</v>
          </cell>
        </row>
        <row r="23">
          <cell r="E23">
            <v>25</v>
          </cell>
          <cell r="F23">
            <v>35</v>
          </cell>
          <cell r="H23">
            <v>74</v>
          </cell>
          <cell r="I23">
            <v>0</v>
          </cell>
        </row>
        <row r="24">
          <cell r="I24">
            <v>0</v>
          </cell>
        </row>
        <row r="25">
          <cell r="E25">
            <v>35</v>
          </cell>
          <cell r="F25">
            <v>65</v>
          </cell>
          <cell r="G25">
            <v>59</v>
          </cell>
          <cell r="H25">
            <v>76</v>
          </cell>
          <cell r="I25">
            <v>47.5</v>
          </cell>
        </row>
        <row r="26">
          <cell r="E26">
            <v>48</v>
          </cell>
          <cell r="F26">
            <v>80</v>
          </cell>
          <cell r="H26">
            <v>80</v>
          </cell>
          <cell r="I26">
            <v>0</v>
          </cell>
        </row>
        <row r="27">
          <cell r="F27">
            <v>45</v>
          </cell>
          <cell r="H27">
            <v>75</v>
          </cell>
          <cell r="I27">
            <v>0</v>
          </cell>
        </row>
        <row r="28">
          <cell r="E28">
            <v>30</v>
          </cell>
          <cell r="F28">
            <v>65</v>
          </cell>
          <cell r="H28">
            <v>80</v>
          </cell>
          <cell r="I28">
            <v>47.5</v>
          </cell>
        </row>
        <row r="29">
          <cell r="E29">
            <v>35</v>
          </cell>
          <cell r="H29">
            <v>75</v>
          </cell>
          <cell r="I29">
            <v>35.625</v>
          </cell>
        </row>
        <row r="30">
          <cell r="F30">
            <v>65</v>
          </cell>
          <cell r="I30">
            <v>35.625</v>
          </cell>
        </row>
        <row r="31">
          <cell r="E31">
            <v>45</v>
          </cell>
          <cell r="F31">
            <v>75</v>
          </cell>
          <cell r="G31">
            <v>69</v>
          </cell>
          <cell r="H31">
            <v>74</v>
          </cell>
          <cell r="I31">
            <v>95</v>
          </cell>
        </row>
        <row r="32">
          <cell r="E32">
            <v>25</v>
          </cell>
          <cell r="F32">
            <v>75</v>
          </cell>
          <cell r="I32">
            <v>11.875</v>
          </cell>
        </row>
        <row r="33">
          <cell r="E33">
            <v>25</v>
          </cell>
          <cell r="F33">
            <v>50</v>
          </cell>
          <cell r="H33">
            <v>74</v>
          </cell>
          <cell r="I33">
            <v>11.875</v>
          </cell>
        </row>
        <row r="34">
          <cell r="E34">
            <v>45</v>
          </cell>
          <cell r="F34">
            <v>70</v>
          </cell>
          <cell r="G34">
            <v>59</v>
          </cell>
          <cell r="H34">
            <v>76</v>
          </cell>
          <cell r="I34">
            <v>71.25</v>
          </cell>
        </row>
        <row r="35">
          <cell r="E35">
            <v>45</v>
          </cell>
          <cell r="F35">
            <v>40</v>
          </cell>
          <cell r="G35">
            <v>59</v>
          </cell>
          <cell r="H35">
            <v>75</v>
          </cell>
          <cell r="I35">
            <v>59.375</v>
          </cell>
        </row>
        <row r="36">
          <cell r="E36">
            <v>55</v>
          </cell>
          <cell r="F36">
            <v>70</v>
          </cell>
          <cell r="G36">
            <v>59</v>
          </cell>
          <cell r="H36">
            <v>74</v>
          </cell>
          <cell r="I36">
            <v>23.75</v>
          </cell>
        </row>
        <row r="37">
          <cell r="E37">
            <v>25</v>
          </cell>
          <cell r="F37">
            <v>50</v>
          </cell>
          <cell r="H37">
            <v>74</v>
          </cell>
          <cell r="I37">
            <v>47.5</v>
          </cell>
        </row>
        <row r="38">
          <cell r="F38">
            <v>55</v>
          </cell>
          <cell r="H38">
            <v>74</v>
          </cell>
          <cell r="I38">
            <v>47.5</v>
          </cell>
        </row>
        <row r="39">
          <cell r="E39">
            <v>35</v>
          </cell>
          <cell r="F39">
            <v>45</v>
          </cell>
          <cell r="H39">
            <v>76</v>
          </cell>
          <cell r="I39">
            <v>83.125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B1" workbookViewId="0">
      <selection activeCell="I5" sqref="I5:I30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0.25</v>
      </c>
      <c r="I4" s="5">
        <v>0</v>
      </c>
      <c r="J4" s="5">
        <v>0.15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150697</v>
      </c>
      <c r="E5" s="1" t="s">
        <v>17</v>
      </c>
      <c r="F5" s="1" t="s">
        <v>18</v>
      </c>
      <c r="G5" s="7">
        <f>'[1]PJI C'!I14</f>
        <v>0</v>
      </c>
      <c r="H5" s="6">
        <f>'[1]PJI C'!G14</f>
        <v>0</v>
      </c>
      <c r="I5" s="6">
        <v>0</v>
      </c>
      <c r="J5" s="6">
        <f>'[1]PJI C'!H14</f>
        <v>0</v>
      </c>
      <c r="K5" s="6">
        <f>'[1]PJI C'!F14</f>
        <v>0</v>
      </c>
      <c r="L5" s="6">
        <f>'[1]PJI C'!E14</f>
        <v>20</v>
      </c>
      <c r="M5" s="1">
        <f t="shared" ref="M5:M30" si="0">G5*$G$4 + H5*$H$4 + I5*$I$4 + J5*$J$4 + K5*$K$4 + L5*$L$4</f>
        <v>6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150793</v>
      </c>
      <c r="E6" s="1" t="s">
        <v>17</v>
      </c>
      <c r="F6" s="1" t="s">
        <v>18</v>
      </c>
      <c r="G6" s="7">
        <f>'[1]PJI C'!I15</f>
        <v>0</v>
      </c>
      <c r="H6" s="6">
        <f>'[1]PJI C'!G15</f>
        <v>0</v>
      </c>
      <c r="I6" s="6">
        <v>0</v>
      </c>
      <c r="J6" s="6">
        <f>'[1]PJI C'!H15</f>
        <v>0</v>
      </c>
      <c r="K6" s="6">
        <f>'[1]PJI C'!F15</f>
        <v>0</v>
      </c>
      <c r="L6" s="6">
        <v>5</v>
      </c>
      <c r="M6" s="1">
        <f t="shared" si="0"/>
        <v>1.5</v>
      </c>
      <c r="N6" s="1" t="str">
        <f t="shared" si="1"/>
        <v>E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150438</v>
      </c>
      <c r="E7" s="1" t="s">
        <v>17</v>
      </c>
      <c r="F7" s="1" t="s">
        <v>18</v>
      </c>
      <c r="G7" s="7">
        <f>'[1]PJI C'!I16</f>
        <v>0</v>
      </c>
      <c r="H7" s="6">
        <f>'[1]PJI C'!G16</f>
        <v>0</v>
      </c>
      <c r="I7" s="6">
        <v>0</v>
      </c>
      <c r="J7" s="6">
        <f>'[1]PJI C'!H16</f>
        <v>75</v>
      </c>
      <c r="K7" s="6">
        <f>'[1]PJI C'!F16</f>
        <v>40</v>
      </c>
      <c r="L7" s="6">
        <f>'[1]PJI C'!E16</f>
        <v>30</v>
      </c>
      <c r="M7" s="1">
        <f t="shared" si="0"/>
        <v>28.25</v>
      </c>
      <c r="N7" s="1" t="str">
        <f t="shared" si="1"/>
        <v>D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145141</v>
      </c>
      <c r="E8" s="1" t="s">
        <v>17</v>
      </c>
      <c r="F8" s="1" t="s">
        <v>18</v>
      </c>
      <c r="G8" s="7">
        <f>'[1]PJI C'!I17</f>
        <v>83.125</v>
      </c>
      <c r="H8" s="6">
        <f>'[1]PJI C'!G17</f>
        <v>69</v>
      </c>
      <c r="I8" s="6">
        <v>0</v>
      </c>
      <c r="J8" s="6">
        <f>'[1]PJI C'!H17</f>
        <v>80</v>
      </c>
      <c r="K8" s="6">
        <f>'[1]PJI C'!F17</f>
        <v>75</v>
      </c>
      <c r="L8" s="6">
        <f>'[1]PJI C'!E17</f>
        <v>40</v>
      </c>
      <c r="M8" s="1">
        <f t="shared" si="0"/>
        <v>64.5625</v>
      </c>
      <c r="N8" s="1" t="str">
        <f t="shared" si="1"/>
        <v>B-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149404</v>
      </c>
      <c r="E9" s="1" t="s">
        <v>17</v>
      </c>
      <c r="F9" s="1" t="s">
        <v>18</v>
      </c>
      <c r="G9" s="7">
        <f>'[1]PJI C'!I18</f>
        <v>0</v>
      </c>
      <c r="H9" s="6">
        <f>'[1]PJI C'!G18</f>
        <v>0</v>
      </c>
      <c r="I9" s="6">
        <v>0</v>
      </c>
      <c r="J9" s="6">
        <f>'[1]PJI C'!H18</f>
        <v>75</v>
      </c>
      <c r="K9" s="6">
        <f>'[1]PJI C'!F18</f>
        <v>85</v>
      </c>
      <c r="L9" s="6">
        <f>'[1]PJI C'!E18</f>
        <v>35</v>
      </c>
      <c r="M9" s="1">
        <f t="shared" si="0"/>
        <v>38.75</v>
      </c>
      <c r="N9" s="1" t="str">
        <f t="shared" si="1"/>
        <v>D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149658</v>
      </c>
      <c r="E10" s="1" t="s">
        <v>17</v>
      </c>
      <c r="F10" s="1" t="s">
        <v>18</v>
      </c>
      <c r="G10" s="7">
        <f>'[1]PJI C'!I19</f>
        <v>47.5</v>
      </c>
      <c r="H10" s="6">
        <f>'[1]PJI C'!G19</f>
        <v>0</v>
      </c>
      <c r="I10" s="6">
        <v>0</v>
      </c>
      <c r="J10" s="6">
        <f>'[1]PJI C'!H19</f>
        <v>76</v>
      </c>
      <c r="K10" s="6">
        <f>'[1]PJI C'!F19</f>
        <v>70</v>
      </c>
      <c r="L10" s="6">
        <f>'[1]PJI C'!E19</f>
        <v>48</v>
      </c>
      <c r="M10" s="1">
        <f t="shared" si="0"/>
        <v>44.55</v>
      </c>
      <c r="N10" s="1" t="str">
        <f t="shared" si="1"/>
        <v>D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147228</v>
      </c>
      <c r="E11" s="1" t="s">
        <v>17</v>
      </c>
      <c r="F11" s="1" t="s">
        <v>18</v>
      </c>
      <c r="G11" s="7">
        <f>'[1]PJI C'!I20</f>
        <v>35.625</v>
      </c>
      <c r="H11" s="6">
        <f>'[1]PJI C'!G20</f>
        <v>0</v>
      </c>
      <c r="I11" s="6">
        <v>0</v>
      </c>
      <c r="J11" s="6">
        <f>'[1]PJI C'!H20</f>
        <v>75</v>
      </c>
      <c r="K11" s="6">
        <f>'[1]PJI C'!F20</f>
        <v>40</v>
      </c>
      <c r="L11" s="6">
        <f>'[1]PJI C'!E20</f>
        <v>40</v>
      </c>
      <c r="M11" s="1">
        <f t="shared" si="0"/>
        <v>34.8125</v>
      </c>
      <c r="N11" s="1" t="str">
        <f t="shared" si="1"/>
        <v>D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145558</v>
      </c>
      <c r="E12" s="1" t="s">
        <v>17</v>
      </c>
      <c r="F12" s="1" t="s">
        <v>18</v>
      </c>
      <c r="G12" s="7">
        <f>'[1]PJI C'!I21</f>
        <v>59.375</v>
      </c>
      <c r="H12" s="6">
        <f>'[1]PJI C'!G21</f>
        <v>0</v>
      </c>
      <c r="I12" s="6">
        <v>0</v>
      </c>
      <c r="J12" s="6">
        <f>'[1]PJI C'!H21</f>
        <v>74</v>
      </c>
      <c r="K12" s="6">
        <f>'[1]PJI C'!F21</f>
        <v>70</v>
      </c>
      <c r="L12" s="6">
        <f>'[1]PJI C'!E21</f>
        <v>25</v>
      </c>
      <c r="M12" s="1">
        <f t="shared" si="0"/>
        <v>38.537500000000001</v>
      </c>
      <c r="N12" s="1" t="str">
        <f t="shared" si="1"/>
        <v>D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146613</v>
      </c>
      <c r="E13" s="1" t="s">
        <v>17</v>
      </c>
      <c r="F13" s="1" t="s">
        <v>18</v>
      </c>
      <c r="G13" s="7">
        <f>'[1]PJI C'!I22</f>
        <v>71.25</v>
      </c>
      <c r="H13" s="6">
        <f>'[1]PJI C'!G22</f>
        <v>59</v>
      </c>
      <c r="I13" s="6">
        <v>0</v>
      </c>
      <c r="J13" s="6">
        <f>'[1]PJI C'!H22</f>
        <v>75</v>
      </c>
      <c r="K13" s="6">
        <f>'[1]PJI C'!F22</f>
        <v>70</v>
      </c>
      <c r="L13" s="6">
        <f>'[1]PJI C'!E22</f>
        <v>50</v>
      </c>
      <c r="M13" s="1">
        <f t="shared" si="0"/>
        <v>62.125</v>
      </c>
      <c r="N13" s="1" t="str">
        <f t="shared" si="1"/>
        <v>B-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150138</v>
      </c>
      <c r="E14" s="1" t="s">
        <v>17</v>
      </c>
      <c r="F14" s="1" t="s">
        <v>18</v>
      </c>
      <c r="G14" s="7">
        <f>'[1]PJI C'!I23</f>
        <v>0</v>
      </c>
      <c r="H14" s="6">
        <f>'[1]PJI C'!G23</f>
        <v>0</v>
      </c>
      <c r="I14" s="6">
        <v>0</v>
      </c>
      <c r="J14" s="6">
        <f>'[1]PJI C'!H23</f>
        <v>74</v>
      </c>
      <c r="K14" s="6">
        <f>'[1]PJI C'!F23</f>
        <v>35</v>
      </c>
      <c r="L14" s="6">
        <f>'[1]PJI C'!E23</f>
        <v>25</v>
      </c>
      <c r="M14" s="1">
        <f t="shared" si="0"/>
        <v>25.6</v>
      </c>
      <c r="N14" s="1" t="str">
        <f t="shared" si="1"/>
        <v>D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148223</v>
      </c>
      <c r="E15" s="1" t="s">
        <v>17</v>
      </c>
      <c r="F15" s="1" t="s">
        <v>18</v>
      </c>
      <c r="G15" s="7">
        <f>'[1]PJI C'!I24</f>
        <v>0</v>
      </c>
      <c r="H15" s="6">
        <f>'[1]PJI C'!G24</f>
        <v>0</v>
      </c>
      <c r="I15" s="6">
        <v>0</v>
      </c>
      <c r="J15" s="6">
        <f>'[1]PJI C'!H24</f>
        <v>0</v>
      </c>
      <c r="K15" s="6">
        <f>'[1]PJI C'!F24</f>
        <v>0</v>
      </c>
      <c r="L15" s="6">
        <v>5</v>
      </c>
      <c r="M15" s="1">
        <f t="shared" si="0"/>
        <v>1.5</v>
      </c>
      <c r="N15" s="1" t="str">
        <f t="shared" si="1"/>
        <v>E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145615</v>
      </c>
      <c r="E16" s="1" t="s">
        <v>17</v>
      </c>
      <c r="F16" s="1" t="s">
        <v>18</v>
      </c>
      <c r="G16" s="7">
        <f>'[1]PJI C'!I25</f>
        <v>47.5</v>
      </c>
      <c r="H16" s="6">
        <f>'[1]PJI C'!G25</f>
        <v>59</v>
      </c>
      <c r="I16" s="6">
        <v>0</v>
      </c>
      <c r="J16" s="6">
        <f>'[1]PJI C'!H25</f>
        <v>76</v>
      </c>
      <c r="K16" s="6">
        <f>'[1]PJI C'!F25</f>
        <v>65</v>
      </c>
      <c r="L16" s="6">
        <f>'[1]PJI C'!E25</f>
        <v>35</v>
      </c>
      <c r="M16" s="1">
        <f t="shared" si="0"/>
        <v>54.4</v>
      </c>
      <c r="N16" s="1" t="str">
        <f t="shared" si="1"/>
        <v>C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146396</v>
      </c>
      <c r="E17" s="1" t="s">
        <v>17</v>
      </c>
      <c r="F17" s="1" t="s">
        <v>18</v>
      </c>
      <c r="G17" s="7">
        <f>'[1]PJI C'!I26</f>
        <v>0</v>
      </c>
      <c r="H17" s="6">
        <f>'[1]PJI C'!G26</f>
        <v>0</v>
      </c>
      <c r="I17" s="6">
        <v>0</v>
      </c>
      <c r="J17" s="6">
        <f>'[1]PJI C'!H26</f>
        <v>80</v>
      </c>
      <c r="K17" s="6">
        <f>'[1]PJI C'!F26</f>
        <v>80</v>
      </c>
      <c r="L17" s="6">
        <f>'[1]PJI C'!E26</f>
        <v>48</v>
      </c>
      <c r="M17" s="1">
        <f t="shared" si="0"/>
        <v>42.4</v>
      </c>
      <c r="N17" s="1" t="str">
        <f t="shared" si="1"/>
        <v>D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146375</v>
      </c>
      <c r="E18" s="1" t="s">
        <v>17</v>
      </c>
      <c r="F18" s="1" t="s">
        <v>18</v>
      </c>
      <c r="G18" s="7">
        <f>'[1]PJI C'!I27</f>
        <v>0</v>
      </c>
      <c r="H18" s="6">
        <f>'[1]PJI C'!G27</f>
        <v>0</v>
      </c>
      <c r="I18" s="6">
        <v>0</v>
      </c>
      <c r="J18" s="6">
        <f>'[1]PJI C'!H27</f>
        <v>75</v>
      </c>
      <c r="K18" s="6">
        <f>'[1]PJI C'!F27</f>
        <v>45</v>
      </c>
      <c r="L18" s="6">
        <f>'[1]PJI C'!E27</f>
        <v>0</v>
      </c>
      <c r="M18" s="1">
        <f t="shared" si="0"/>
        <v>20.25</v>
      </c>
      <c r="N18" s="1" t="str">
        <f t="shared" si="1"/>
        <v>E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145151</v>
      </c>
      <c r="E19" s="1" t="s">
        <v>17</v>
      </c>
      <c r="F19" s="1" t="s">
        <v>18</v>
      </c>
      <c r="G19" s="7">
        <f>'[1]PJI C'!I28</f>
        <v>47.5</v>
      </c>
      <c r="H19" s="6">
        <f>'[1]PJI C'!G28</f>
        <v>0</v>
      </c>
      <c r="I19" s="6">
        <v>0</v>
      </c>
      <c r="J19" s="6">
        <f>'[1]PJI C'!H28</f>
        <v>80</v>
      </c>
      <c r="K19" s="6">
        <f>'[1]PJI C'!F28</f>
        <v>65</v>
      </c>
      <c r="L19" s="6">
        <f>'[1]PJI C'!E28</f>
        <v>30</v>
      </c>
      <c r="M19" s="1">
        <f t="shared" si="0"/>
        <v>38.75</v>
      </c>
      <c r="N19" s="1" t="str">
        <f t="shared" si="1"/>
        <v>D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150842</v>
      </c>
      <c r="E20" s="1" t="s">
        <v>17</v>
      </c>
      <c r="F20" s="1" t="s">
        <v>18</v>
      </c>
      <c r="G20" s="7">
        <f>'[1]PJI C'!I29</f>
        <v>35.625</v>
      </c>
      <c r="H20" s="6">
        <f>'[1]PJI C'!G29</f>
        <v>0</v>
      </c>
      <c r="I20" s="6">
        <v>0</v>
      </c>
      <c r="J20" s="6">
        <f>'[1]PJI C'!H29</f>
        <v>75</v>
      </c>
      <c r="K20" s="6">
        <f>'[1]PJI C'!F29</f>
        <v>0</v>
      </c>
      <c r="L20" s="6">
        <f>'[1]PJI C'!E29</f>
        <v>35</v>
      </c>
      <c r="M20" s="1">
        <f t="shared" si="0"/>
        <v>25.3125</v>
      </c>
      <c r="N20" s="1" t="str">
        <f t="shared" si="1"/>
        <v>D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147727</v>
      </c>
      <c r="E21" s="1" t="s">
        <v>17</v>
      </c>
      <c r="F21" s="1" t="s">
        <v>18</v>
      </c>
      <c r="G21" s="7">
        <f>'[1]PJI C'!I30</f>
        <v>35.625</v>
      </c>
      <c r="H21" s="6">
        <f>'[1]PJI C'!G30</f>
        <v>0</v>
      </c>
      <c r="I21" s="6">
        <v>0</v>
      </c>
      <c r="J21" s="6">
        <f>'[1]PJI C'!H30</f>
        <v>0</v>
      </c>
      <c r="K21" s="6">
        <f>'[1]PJI C'!F30</f>
        <v>65</v>
      </c>
      <c r="L21" s="6">
        <f>'[1]PJI C'!E30</f>
        <v>0</v>
      </c>
      <c r="M21" s="1">
        <f t="shared" si="0"/>
        <v>16.5625</v>
      </c>
      <c r="N21" s="1" t="str">
        <f t="shared" si="1"/>
        <v>E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145758</v>
      </c>
      <c r="E22" s="1" t="s">
        <v>17</v>
      </c>
      <c r="F22" s="1" t="s">
        <v>18</v>
      </c>
      <c r="G22" s="7">
        <f>'[1]PJI C'!I31</f>
        <v>95</v>
      </c>
      <c r="H22" s="6">
        <f>'[1]PJI C'!G31</f>
        <v>69</v>
      </c>
      <c r="I22" s="6">
        <v>0</v>
      </c>
      <c r="J22" s="6">
        <f>'[1]PJI C'!H31</f>
        <v>74</v>
      </c>
      <c r="K22" s="6">
        <f>'[1]PJI C'!F31</f>
        <v>75</v>
      </c>
      <c r="L22" s="6">
        <f>'[1]PJI C'!E31</f>
        <v>45</v>
      </c>
      <c r="M22" s="1">
        <f t="shared" si="0"/>
        <v>66.349999999999994</v>
      </c>
      <c r="N22" s="1" t="str">
        <f t="shared" si="1"/>
        <v>B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149668</v>
      </c>
      <c r="E23" s="1" t="s">
        <v>17</v>
      </c>
      <c r="F23" s="1" t="s">
        <v>18</v>
      </c>
      <c r="G23" s="7">
        <f>'[1]PJI C'!I32</f>
        <v>11.875</v>
      </c>
      <c r="H23" s="6">
        <f>'[1]PJI C'!G32</f>
        <v>0</v>
      </c>
      <c r="I23" s="6">
        <v>0</v>
      </c>
      <c r="J23" s="6">
        <f>'[1]PJI C'!H32</f>
        <v>0</v>
      </c>
      <c r="K23" s="6">
        <f>'[1]PJI C'!F32</f>
        <v>75</v>
      </c>
      <c r="L23" s="6">
        <f>'[1]PJI C'!E32</f>
        <v>25</v>
      </c>
      <c r="M23" s="1">
        <f t="shared" si="0"/>
        <v>23.6875</v>
      </c>
      <c r="N23" s="1" t="str">
        <f t="shared" si="1"/>
        <v>E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150535</v>
      </c>
      <c r="E24" s="1" t="s">
        <v>17</v>
      </c>
      <c r="F24" s="1" t="s">
        <v>18</v>
      </c>
      <c r="G24" s="7">
        <f>'[1]PJI C'!I33</f>
        <v>11.875</v>
      </c>
      <c r="H24" s="6">
        <f>'[1]PJI C'!G33</f>
        <v>0</v>
      </c>
      <c r="I24" s="6">
        <v>0</v>
      </c>
      <c r="J24" s="6">
        <f>'[1]PJI C'!H33</f>
        <v>74</v>
      </c>
      <c r="K24" s="6">
        <f>'[1]PJI C'!F33</f>
        <v>50</v>
      </c>
      <c r="L24" s="6">
        <f>'[1]PJI C'!E33</f>
        <v>25</v>
      </c>
      <c r="M24" s="1">
        <f t="shared" si="0"/>
        <v>29.787500000000001</v>
      </c>
      <c r="N24" s="1" t="str">
        <f t="shared" si="1"/>
        <v>D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146503</v>
      </c>
      <c r="E25" s="1" t="s">
        <v>17</v>
      </c>
      <c r="F25" s="1" t="s">
        <v>18</v>
      </c>
      <c r="G25" s="7">
        <f>'[1]PJI C'!I34</f>
        <v>71.25</v>
      </c>
      <c r="H25" s="6">
        <f>'[1]PJI C'!G34</f>
        <v>59</v>
      </c>
      <c r="I25" s="6">
        <v>0</v>
      </c>
      <c r="J25" s="6">
        <f>'[1]PJI C'!H34</f>
        <v>76</v>
      </c>
      <c r="K25" s="6">
        <f>'[1]PJI C'!F34</f>
        <v>70</v>
      </c>
      <c r="L25" s="6">
        <f>'[1]PJI C'!E34</f>
        <v>45</v>
      </c>
      <c r="M25" s="1">
        <f t="shared" si="0"/>
        <v>60.774999999999999</v>
      </c>
      <c r="N25" s="1" t="str">
        <f t="shared" si="1"/>
        <v>B-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145297</v>
      </c>
      <c r="E26" s="1" t="s">
        <v>17</v>
      </c>
      <c r="F26" s="1" t="s">
        <v>18</v>
      </c>
      <c r="G26" s="7">
        <f>'[1]PJI C'!I35</f>
        <v>59.375</v>
      </c>
      <c r="H26" s="6">
        <f>'[1]PJI C'!G35</f>
        <v>59</v>
      </c>
      <c r="I26" s="6">
        <v>0</v>
      </c>
      <c r="J26" s="6">
        <f>'[1]PJI C'!H35</f>
        <v>75</v>
      </c>
      <c r="K26" s="6">
        <f>'[1]PJI C'!F35</f>
        <v>40</v>
      </c>
      <c r="L26" s="6">
        <f>'[1]PJI C'!E35</f>
        <v>45</v>
      </c>
      <c r="M26" s="1">
        <f t="shared" si="0"/>
        <v>53.4375</v>
      </c>
      <c r="N26" s="1" t="str">
        <f t="shared" si="1"/>
        <v>C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147554</v>
      </c>
      <c r="E27" s="1" t="s">
        <v>17</v>
      </c>
      <c r="F27" s="1" t="s">
        <v>18</v>
      </c>
      <c r="G27" s="7">
        <f>'[1]PJI C'!I36</f>
        <v>23.75</v>
      </c>
      <c r="H27" s="6">
        <f>'[1]PJI C'!G36</f>
        <v>59</v>
      </c>
      <c r="I27" s="6">
        <v>0</v>
      </c>
      <c r="J27" s="6">
        <f>'[1]PJI C'!H36</f>
        <v>74</v>
      </c>
      <c r="K27" s="6">
        <f>'[1]PJI C'!F36</f>
        <v>70</v>
      </c>
      <c r="L27" s="6">
        <f>'[1]PJI C'!E36</f>
        <v>55</v>
      </c>
      <c r="M27" s="1">
        <f t="shared" si="0"/>
        <v>58.725000000000001</v>
      </c>
      <c r="N27" s="1" t="str">
        <f t="shared" si="1"/>
        <v>C+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149648</v>
      </c>
      <c r="E28" s="1" t="s">
        <v>17</v>
      </c>
      <c r="F28" s="1" t="s">
        <v>18</v>
      </c>
      <c r="G28" s="7">
        <f>'[1]PJI C'!I37</f>
        <v>47.5</v>
      </c>
      <c r="H28" s="6">
        <f>'[1]PJI C'!G37</f>
        <v>0</v>
      </c>
      <c r="I28" s="6">
        <v>0</v>
      </c>
      <c r="J28" s="6">
        <f>'[1]PJI C'!H37</f>
        <v>74</v>
      </c>
      <c r="K28" s="6">
        <f>'[1]PJI C'!F37</f>
        <v>50</v>
      </c>
      <c r="L28" s="6">
        <f>'[1]PJI C'!E37</f>
        <v>25</v>
      </c>
      <c r="M28" s="1">
        <f t="shared" si="0"/>
        <v>33.35</v>
      </c>
      <c r="N28" s="1" t="str">
        <f t="shared" si="1"/>
        <v>D</v>
      </c>
    </row>
    <row r="29" spans="1:14" x14ac:dyDescent="0.3">
      <c r="A29" s="1">
        <v>25</v>
      </c>
      <c r="B29" s="1" t="s">
        <v>65</v>
      </c>
      <c r="C29" s="1" t="s">
        <v>66</v>
      </c>
      <c r="D29" s="1">
        <v>145878</v>
      </c>
      <c r="E29" s="1" t="s">
        <v>17</v>
      </c>
      <c r="F29" s="1" t="s">
        <v>18</v>
      </c>
      <c r="G29" s="7">
        <f>'[1]PJI C'!I38</f>
        <v>47.5</v>
      </c>
      <c r="H29" s="6">
        <f>'[1]PJI C'!G38</f>
        <v>0</v>
      </c>
      <c r="I29" s="6">
        <v>0</v>
      </c>
      <c r="J29" s="6">
        <f>'[1]PJI C'!H38</f>
        <v>74</v>
      </c>
      <c r="K29" s="6">
        <f>'[1]PJI C'!F38</f>
        <v>55</v>
      </c>
      <c r="L29" s="6">
        <f>'[1]PJI C'!E38</f>
        <v>0</v>
      </c>
      <c r="M29" s="1">
        <f t="shared" si="0"/>
        <v>26.85</v>
      </c>
      <c r="N29" s="1" t="str">
        <f t="shared" si="1"/>
        <v>D</v>
      </c>
    </row>
    <row r="30" spans="1:14" x14ac:dyDescent="0.3">
      <c r="A30" s="1">
        <v>26</v>
      </c>
      <c r="B30" s="1" t="s">
        <v>67</v>
      </c>
      <c r="C30" s="1" t="s">
        <v>68</v>
      </c>
      <c r="D30" s="1">
        <v>145955</v>
      </c>
      <c r="E30" s="1" t="s">
        <v>17</v>
      </c>
      <c r="F30" s="1" t="s">
        <v>18</v>
      </c>
      <c r="G30" s="7">
        <f>'[1]PJI C'!I39</f>
        <v>83.125</v>
      </c>
      <c r="H30" s="6">
        <f>'[1]PJI C'!G39</f>
        <v>0</v>
      </c>
      <c r="I30" s="6">
        <v>0</v>
      </c>
      <c r="J30" s="6">
        <f>'[1]PJI C'!H39</f>
        <v>76</v>
      </c>
      <c r="K30" s="6">
        <f>'[1]PJI C'!F39</f>
        <v>45</v>
      </c>
      <c r="L30" s="6">
        <f>'[1]PJI C'!E39</f>
        <v>35</v>
      </c>
      <c r="M30" s="1">
        <f t="shared" si="0"/>
        <v>39.212499999999999</v>
      </c>
      <c r="N30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Ari Ramadhan</cp:lastModifiedBy>
  <dcterms:created xsi:type="dcterms:W3CDTF">2024-06-27T23:09:07Z</dcterms:created>
  <dcterms:modified xsi:type="dcterms:W3CDTF">2024-07-01T07:06:58Z</dcterms:modified>
  <cp:category>nilai</cp:category>
</cp:coreProperties>
</file>