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ftar-Nilai" sheetId="1" r:id="rId4"/>
  </sheets>
  <definedNames/>
  <calcPr/>
  <extLst>
    <ext uri="GoogleSheetsCustomDataVersion2">
      <go:sheetsCustomData xmlns:go="http://customooxmlschemas.google.com/" r:id="rId5" roundtripDataChecksum="X6rfGk2i2+6YRQVKysoP10pJXtV05kIuOHQn+BYJyi8="/>
    </ext>
  </extLst>
</workbook>
</file>

<file path=xl/sharedStrings.xml><?xml version="1.0" encoding="utf-8"?>
<sst xmlns="http://schemas.openxmlformats.org/spreadsheetml/2006/main" count="39" uniqueCount="29">
  <si>
    <t>Daftar Nilai ANALISA INDUSTRI DAN PERSAINGAN (B1C4B08R)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</si>
  <si>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</si>
  <si>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</si>
  <si>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</si>
  <si>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</si>
  <si>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</si>
  <si>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</si>
  <si>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</si>
  <si>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</si>
  <si>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</si>
  <si>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</si>
  <si>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</si>
  <si>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</si>
  <si>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</si>
  <si>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</si>
  <si>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2020B1C158S</t>
  </si>
  <si>
    <t>JUNAIDI</t>
  </si>
  <si>
    <t>B1C4B08R</t>
  </si>
  <si>
    <t>ANALISA INDUSTRI DAN PERSAINGAN</t>
  </si>
  <si>
    <t>2021B1C128S</t>
  </si>
  <si>
    <t>NUR ARAFAH</t>
  </si>
  <si>
    <t>2021B1C130S</t>
  </si>
  <si>
    <t>GITA ANDINI</t>
  </si>
  <si>
    <t>2021B1C131S</t>
  </si>
  <si>
    <t>HERY INDRA PERMANA</t>
  </si>
  <si>
    <t>2021B1C153S</t>
  </si>
  <si>
    <t>RIZA AZHARI</t>
  </si>
  <si>
    <t>2022B1C097U</t>
  </si>
  <si>
    <t>BAIQ DEWI OKTAVIA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</si>
</sst>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>
      <b/>
      <sz val="11.0"/>
      <color rgb="FF000000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shrinkToFit="0" vertical="bottom" wrapText="0"/>
    </xf>
    <xf borderId="1" fillId="0" fontId="3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shrinkToFit="0" vertical="bottom" wrapText="0"/>
    </xf>
    <xf borderId="1" fillId="0" fontId="4" numFmtId="10" xfId="0" applyAlignment="1" applyBorder="1" applyFont="1" applyNumberFormat="1">
      <alignment horizontal="right" vertical="bottom"/>
    </xf>
    <xf borderId="2" fillId="0" fontId="4" numFmtId="10" xfId="0" applyAlignment="1" applyBorder="1" applyFont="1" applyNumberFormat="1">
      <alignment horizontal="right" vertical="bottom"/>
    </xf>
    <xf borderId="2" fillId="2" fontId="4" numFmtId="10" xfId="0" applyAlignment="1" applyBorder="1" applyFill="1" applyFont="1" applyNumberFormat="1">
      <alignment horizontal="right" vertical="bottom"/>
    </xf>
    <xf borderId="1" fillId="0" fontId="4" numFmtId="0" xfId="0" applyAlignment="1" applyBorder="1" applyFont="1">
      <alignment horizontal="right" vertical="bottom"/>
    </xf>
    <xf borderId="2" fillId="0" fontId="4" numFmtId="0" xfId="0" applyAlignment="1" applyBorder="1" applyFont="1">
      <alignment horizontal="right" readingOrder="0" vertical="bottom"/>
    </xf>
    <xf borderId="2" fillId="0" fontId="4" numFmtId="0" xfId="0" applyAlignment="1" applyBorder="1" applyFont="1">
      <alignment horizontal="right" vertical="bottom"/>
    </xf>
    <xf borderId="3" fillId="0" fontId="4" numFmtId="0" xfId="0" applyAlignment="1" applyBorder="1" applyFont="1">
      <alignment horizontal="right" vertical="bottom"/>
    </xf>
    <xf borderId="4" fillId="0" fontId="4" numFmtId="0" xfId="0" applyAlignment="1" applyBorder="1" applyFont="1">
      <alignment horizontal="right" vertical="bottom"/>
    </xf>
  </cellXfs>
  <cellStyles count="1">
    <cellStyle xfId="0" name="Normal" builtinId="0"/>
  </cellStyles>
  <dxfs count="3"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15.0"/>
    <col customWidth="1" min="3" max="3" width="35.0"/>
    <col customWidth="1" min="4" max="5" width="15.0"/>
    <col customWidth="1" min="6" max="6" width="30.0"/>
    <col customWidth="1" min="7" max="14" width="10.0"/>
    <col customWidth="1" min="15" max="26" width="8.71"/>
  </cols>
  <sheetData>
    <row r="1" ht="14.25" customHeight="1">
      <c r="A1" s="1" t="s">
        <v>0</v>
      </c>
    </row>
    <row r="2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ht="14.25" customHeight="1">
      <c r="A4" s="4"/>
      <c r="B4" s="4"/>
      <c r="C4" s="4"/>
      <c r="D4" s="4"/>
      <c r="E4" s="4"/>
      <c r="F4" s="4"/>
      <c r="G4" s="5">
        <v>0.1</v>
      </c>
      <c r="H4" s="6">
        <v>0.1</v>
      </c>
      <c r="I4" s="6">
        <v>0.1</v>
      </c>
      <c r="J4" s="6">
        <v>0.2</v>
      </c>
      <c r="K4" s="6">
        <v>0.2</v>
      </c>
      <c r="L4" s="6">
        <v>0.3</v>
      </c>
      <c r="M4" s="7">
        <f>G4+H4+I4+J4+K4+L4</f>
        <v>1</v>
      </c>
      <c r="N4" s="4"/>
    </row>
    <row r="5" ht="14.25" customHeight="1">
      <c r="A5" s="4">
        <v>1.0</v>
      </c>
      <c r="B5" s="4" t="s">
        <v>15</v>
      </c>
      <c r="C5" s="4" t="s">
        <v>16</v>
      </c>
      <c r="D5" s="4">
        <v>150174.0</v>
      </c>
      <c r="E5" s="4" t="s">
        <v>17</v>
      </c>
      <c r="F5" s="4" t="s">
        <v>18</v>
      </c>
      <c r="G5" s="8">
        <v>79.0</v>
      </c>
      <c r="H5" s="9">
        <v>78.0</v>
      </c>
      <c r="I5" s="10">
        <v>80.0</v>
      </c>
      <c r="J5" s="10">
        <v>75.0</v>
      </c>
      <c r="K5" s="10">
        <v>84.0</v>
      </c>
      <c r="L5" s="10">
        <v>82.0</v>
      </c>
      <c r="M5" s="4">
        <f t="shared" ref="M5:M10" si="1">G5*$G$4 + H5*$H$4 + I5*$I$4 + J5*$J$4 + K5*$K$4 + L5*$L$4</f>
        <v>80.1</v>
      </c>
      <c r="N5" s="4" t="str">
        <f t="shared" ref="N5:N10" si="2">IF(M5&lt;=0.99,"T",IF(M5&lt;=24.99,"E",IF(M5&lt;=49.99,"D",IF(M5&lt;=54.99,"C",IF(M5&lt;=59.99,"C+",IF(M5&lt;=64.99,"B-",IF(M5&lt;=69.99,"B",IF(M5&lt;=74.99,"B+",IF(M5&lt;=79.99,"A-",IF(M5&lt;=100,"A",""))))))))))</f>
        <v>A</v>
      </c>
    </row>
    <row r="6" ht="14.25" customHeight="1">
      <c r="A6" s="4">
        <v>2.0</v>
      </c>
      <c r="B6" s="4" t="s">
        <v>19</v>
      </c>
      <c r="C6" s="4" t="s">
        <v>20</v>
      </c>
      <c r="D6" s="4">
        <v>150628.0</v>
      </c>
      <c r="E6" s="4" t="s">
        <v>17</v>
      </c>
      <c r="F6" s="4" t="s">
        <v>18</v>
      </c>
      <c r="G6" s="11">
        <v>78.0</v>
      </c>
      <c r="H6" s="12">
        <v>76.0</v>
      </c>
      <c r="I6" s="12">
        <v>80.0</v>
      </c>
      <c r="J6" s="12">
        <v>86.0</v>
      </c>
      <c r="K6" s="12">
        <v>82.0</v>
      </c>
      <c r="L6" s="12">
        <v>85.0</v>
      </c>
      <c r="M6" s="4">
        <f t="shared" si="1"/>
        <v>82.5</v>
      </c>
      <c r="N6" s="4" t="str">
        <f t="shared" si="2"/>
        <v>A</v>
      </c>
    </row>
    <row r="7" ht="14.25" customHeight="1">
      <c r="A7" s="4">
        <v>3.0</v>
      </c>
      <c r="B7" s="4" t="s">
        <v>21</v>
      </c>
      <c r="C7" s="4" t="s">
        <v>22</v>
      </c>
      <c r="D7" s="4">
        <v>150221.0</v>
      </c>
      <c r="E7" s="4" t="s">
        <v>17</v>
      </c>
      <c r="F7" s="4" t="s">
        <v>18</v>
      </c>
      <c r="G7" s="11">
        <v>80.0</v>
      </c>
      <c r="H7" s="12">
        <v>79.0</v>
      </c>
      <c r="I7" s="12">
        <v>80.0</v>
      </c>
      <c r="J7" s="12">
        <v>80.0</v>
      </c>
      <c r="K7" s="12">
        <v>81.0</v>
      </c>
      <c r="L7" s="12">
        <v>80.0</v>
      </c>
      <c r="M7" s="4">
        <f t="shared" si="1"/>
        <v>80.1</v>
      </c>
      <c r="N7" s="4" t="str">
        <f t="shared" si="2"/>
        <v>A</v>
      </c>
    </row>
    <row r="8" ht="14.25" customHeight="1">
      <c r="A8" s="4">
        <v>4.0</v>
      </c>
      <c r="B8" s="4" t="s">
        <v>23</v>
      </c>
      <c r="C8" s="4" t="s">
        <v>24</v>
      </c>
      <c r="D8" s="4">
        <v>150228.0</v>
      </c>
      <c r="E8" s="4" t="s">
        <v>17</v>
      </c>
      <c r="F8" s="4" t="s">
        <v>18</v>
      </c>
      <c r="G8" s="11">
        <v>78.0</v>
      </c>
      <c r="H8" s="12">
        <v>82.0</v>
      </c>
      <c r="I8" s="12">
        <v>81.0</v>
      </c>
      <c r="J8" s="12">
        <v>79.0</v>
      </c>
      <c r="K8" s="12">
        <v>83.0</v>
      </c>
      <c r="L8" s="12">
        <v>80.0</v>
      </c>
      <c r="M8" s="4">
        <f t="shared" si="1"/>
        <v>80.5</v>
      </c>
      <c r="N8" s="4" t="str">
        <f t="shared" si="2"/>
        <v>A</v>
      </c>
    </row>
    <row r="9" ht="14.25" customHeight="1">
      <c r="A9" s="4">
        <v>5.0</v>
      </c>
      <c r="B9" s="4" t="s">
        <v>25</v>
      </c>
      <c r="C9" s="4" t="s">
        <v>26</v>
      </c>
      <c r="D9" s="4">
        <v>150130.0</v>
      </c>
      <c r="E9" s="4" t="s">
        <v>17</v>
      </c>
      <c r="F9" s="4" t="s">
        <v>18</v>
      </c>
      <c r="G9" s="11">
        <v>79.0</v>
      </c>
      <c r="H9" s="12">
        <v>78.0</v>
      </c>
      <c r="I9" s="12">
        <v>82.0</v>
      </c>
      <c r="J9" s="12">
        <v>83.0</v>
      </c>
      <c r="K9" s="12">
        <v>84.0</v>
      </c>
      <c r="L9" s="12">
        <v>85.0</v>
      </c>
      <c r="M9" s="4">
        <f t="shared" si="1"/>
        <v>82.8</v>
      </c>
      <c r="N9" s="4" t="str">
        <f t="shared" si="2"/>
        <v>A</v>
      </c>
    </row>
    <row r="10" ht="14.25" customHeight="1">
      <c r="A10" s="4">
        <v>6.0</v>
      </c>
      <c r="B10" s="4" t="s">
        <v>27</v>
      </c>
      <c r="C10" s="4" t="s">
        <v>28</v>
      </c>
      <c r="D10" s="4">
        <v>148815.0</v>
      </c>
      <c r="E10" s="4" t="s">
        <v>17</v>
      </c>
      <c r="F10" s="4" t="s">
        <v>18</v>
      </c>
      <c r="G10" s="11">
        <v>80.0</v>
      </c>
      <c r="H10" s="12">
        <v>82.0</v>
      </c>
      <c r="I10" s="12">
        <v>83.0</v>
      </c>
      <c r="J10" s="12">
        <v>79.0</v>
      </c>
      <c r="K10" s="12">
        <v>79.0</v>
      </c>
      <c r="L10" s="12">
        <v>85.0</v>
      </c>
      <c r="M10" s="4">
        <f t="shared" si="1"/>
        <v>81.6</v>
      </c>
      <c r="N10" s="4" t="str">
        <f t="shared" si="2"/>
        <v>A</v>
      </c>
    </row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:N1"/>
  </mergeCells>
  <conditionalFormatting sqref="M4">
    <cfRule type="cellIs" dxfId="0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2" priority="3" operator="greaterThan">
      <formula>100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2024-07-04T16:51:41+01:00</dcterms:created>
  <dc:creator>Ummat Mataram</dc:creator>
</cp:coreProperties>
</file>