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SUS\Downloads\Nilai\"/>
    </mc:Choice>
  </mc:AlternateContent>
  <xr:revisionPtr revIDLastSave="0" documentId="13_ncr:1_{D5AFEE2D-80D2-4548-A022-1D753EF4FFA3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9" i="1" l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<sst xmlns="http://schemas.openxmlformats.org/spreadsheetml/2006/main" count="73" uniqueCount="45">
  <si>
    <t>Daftar Nilai MANAJEMEN KEMISKINAN (B1D3A03A)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</si>
  <si>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</si>
  <si>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</si>
  <si>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</si>
  <si>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</si>
  <si>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</si>
  <si>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</si>
  <si>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</si>
  <si>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</si>
  <si>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</si>
  <si>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</si>
  <si>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</si>
  <si>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</si>
  <si>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</si>
  <si>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</si>
  <si>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2019B1D042</t>
  </si>
  <si>
    <t>MARDIANSYAH RASANG</t>
  </si>
  <si>
    <t>B1D3A03A</t>
  </si>
  <si>
    <t>MANAJEMEN KEMISKINAN</t>
  </si>
  <si>
    <t>2020B1D043</t>
  </si>
  <si>
    <t>MUHAMMAD FAUZAN MUJAHIDIN</t>
  </si>
  <si>
    <t>2020B1D052</t>
  </si>
  <si>
    <t>PUTRI KARTIKA</t>
  </si>
  <si>
    <t>2021B1D042</t>
  </si>
  <si>
    <t>ST. YULAIHA</t>
  </si>
  <si>
    <t>2021B1D044</t>
  </si>
  <si>
    <t>YUSPITA ANDINI</t>
  </si>
  <si>
    <t>2021B1D046</t>
  </si>
  <si>
    <t>ZULFIKAR NIL HAK</t>
  </si>
  <si>
    <t>2021B1D048</t>
  </si>
  <si>
    <t>RUSDIATI</t>
  </si>
  <si>
    <t>2021B1D049</t>
  </si>
  <si>
    <t>INANG SRI IMARA</t>
  </si>
  <si>
    <t>2021B1D052</t>
  </si>
  <si>
    <t>M. AKHLUL KHADRATUN</t>
  </si>
  <si>
    <t>2021B1D053</t>
  </si>
  <si>
    <t>DAYATIL FAJRIANSYAH</t>
  </si>
  <si>
    <t>2021B1D057</t>
  </si>
  <si>
    <t>KHAIRUNISYAH</t>
  </si>
  <si>
    <t>2021B1D060</t>
  </si>
  <si>
    <t>TIARA</t>
  </si>
  <si>
    <t>2022B1D051P</t>
  </si>
  <si>
    <t>RENA ZARWINI</t>
  </si>
  <si>
    <t>AINUN RABIAH</t>
  </si>
  <si>
    <t>MISHAN JONI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</si>
</sst>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9"/>
  <sheetViews>
    <sheetView tabSelected="1" topLeftCell="D1" workbookViewId="0">
      <selection activeCell="M19" sqref="M19"/>
    </sheetView>
  </sheetViews>
  <sheetFormatPr defaultRowHeight="14.5" x14ac:dyDescent="0.35"/>
  <cols>
    <col min="1" max="1" width="5" customWidth="1"/>
    <col min="2" max="2" width="12.1796875" bestFit="1" customWidth="1"/>
    <col min="3" max="3" width="35" customWidth="1"/>
    <col min="4" max="5" width="15" customWidth="1"/>
    <col min="6" max="6" width="30" customWidth="1"/>
    <col min="7" max="7" width="17.90625" bestFit="1" customWidth="1"/>
    <col min="8" max="8" width="11.08984375" bestFit="1" customWidth="1"/>
    <col min="9" max="14" width="10" customWidth="1"/>
  </cols>
  <sheetData>
    <row r="1" spans="1:14" x14ac:dyDescent="0.3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35">
      <c r="A5" s="1">
        <v>1</v>
      </c>
      <c r="B5" s="1" t="s">
        <v>15</v>
      </c>
      <c r="C5" s="1" t="s">
        <v>16</v>
      </c>
      <c r="D5" s="1">
        <v>149653</v>
      </c>
      <c r="E5" s="1" t="s">
        <v>17</v>
      </c>
      <c r="F5" s="1" t="s">
        <v>18</v>
      </c>
      <c r="G5" s="6">
        <v>66</v>
      </c>
      <c r="H5" s="6">
        <v>65</v>
      </c>
      <c r="I5" s="6">
        <v>67</v>
      </c>
      <c r="J5" s="6">
        <v>66</v>
      </c>
      <c r="K5" s="6">
        <v>67</v>
      </c>
      <c r="L5" s="6">
        <v>66</v>
      </c>
      <c r="M5" s="1">
        <f t="shared" ref="M5:M19" si="0">G5*$G$4 + H5*$H$4 + I5*$I$4 + J5*$J$4 + K5*$K$4 + L5*$L$4</f>
        <v>66.2</v>
      </c>
      <c r="N5" s="1" t="str">
        <f t="shared" ref="N5:N19" si="1">IF(M5&lt;=0.99,"T",IF(M5&lt;=24.99,"E",IF(M5&lt;=49.99,"D",IF(M5&lt;=54.99,"C",IF(M5&lt;=59.99,"C+",IF(M5&lt;=64.99,"B-",IF(M5&lt;=69.99,"B",IF(M5&lt;=74.99,"B+",IF(M5&lt;=79.99,"A-",IF(M5&lt;=100,"A",""))))))))))</f>
        <v>B</v>
      </c>
    </row>
    <row r="6" spans="1:14" x14ac:dyDescent="0.35">
      <c r="A6" s="1">
        <v>2</v>
      </c>
      <c r="B6" s="1" t="s">
        <v>19</v>
      </c>
      <c r="C6" s="1" t="s">
        <v>20</v>
      </c>
      <c r="D6" s="1">
        <v>149046</v>
      </c>
      <c r="E6" s="1" t="s">
        <v>17</v>
      </c>
      <c r="F6" s="1" t="s">
        <v>18</v>
      </c>
      <c r="G6" s="6">
        <v>1</v>
      </c>
      <c r="H6" s="6">
        <v>1</v>
      </c>
      <c r="I6" s="6">
        <v>1</v>
      </c>
      <c r="J6" s="6">
        <v>1</v>
      </c>
      <c r="K6" s="6">
        <v>1</v>
      </c>
      <c r="L6" s="6">
        <v>1</v>
      </c>
      <c r="M6" s="1">
        <f t="shared" si="0"/>
        <v>1</v>
      </c>
      <c r="N6" s="1" t="str">
        <f t="shared" si="1"/>
        <v>E</v>
      </c>
    </row>
    <row r="7" spans="1:14" x14ac:dyDescent="0.35">
      <c r="A7" s="1">
        <v>3</v>
      </c>
      <c r="B7" s="1" t="s">
        <v>21</v>
      </c>
      <c r="C7" s="1" t="s">
        <v>22</v>
      </c>
      <c r="D7" s="1">
        <v>148806</v>
      </c>
      <c r="E7" s="1" t="s">
        <v>17</v>
      </c>
      <c r="F7" s="1" t="s">
        <v>18</v>
      </c>
      <c r="G7" s="6">
        <v>27</v>
      </c>
      <c r="H7" s="6">
        <v>26</v>
      </c>
      <c r="I7" s="6">
        <v>25</v>
      </c>
      <c r="J7" s="6">
        <v>30</v>
      </c>
      <c r="K7" s="6">
        <v>32</v>
      </c>
      <c r="L7" s="6">
        <v>25</v>
      </c>
      <c r="M7" s="1">
        <f t="shared" si="0"/>
        <v>27.700000000000003</v>
      </c>
      <c r="N7" s="1" t="str">
        <f t="shared" si="1"/>
        <v>D</v>
      </c>
    </row>
    <row r="8" spans="1:14" x14ac:dyDescent="0.35">
      <c r="A8" s="1">
        <v>4</v>
      </c>
      <c r="B8" s="1" t="s">
        <v>23</v>
      </c>
      <c r="C8" s="1" t="s">
        <v>24</v>
      </c>
      <c r="D8" s="1">
        <v>146402</v>
      </c>
      <c r="E8" s="1" t="s">
        <v>17</v>
      </c>
      <c r="F8" s="1" t="s">
        <v>18</v>
      </c>
      <c r="G8" s="6">
        <v>76</v>
      </c>
      <c r="H8" s="6">
        <v>75</v>
      </c>
      <c r="I8" s="6">
        <v>75</v>
      </c>
      <c r="J8" s="6">
        <v>75</v>
      </c>
      <c r="K8" s="6">
        <v>77</v>
      </c>
      <c r="L8" s="6">
        <v>76</v>
      </c>
      <c r="M8" s="1">
        <f t="shared" si="0"/>
        <v>75.8</v>
      </c>
      <c r="N8" s="1" t="str">
        <f t="shared" si="1"/>
        <v>A-</v>
      </c>
    </row>
    <row r="9" spans="1:14" x14ac:dyDescent="0.35">
      <c r="A9" s="1">
        <v>5</v>
      </c>
      <c r="B9" s="1" t="s">
        <v>25</v>
      </c>
      <c r="C9" s="1" t="s">
        <v>26</v>
      </c>
      <c r="D9" s="1">
        <v>147608</v>
      </c>
      <c r="E9" s="1" t="s">
        <v>17</v>
      </c>
      <c r="F9" s="1" t="s">
        <v>18</v>
      </c>
      <c r="G9" s="6">
        <v>75</v>
      </c>
      <c r="H9" s="6">
        <v>77</v>
      </c>
      <c r="I9" s="6">
        <v>76</v>
      </c>
      <c r="J9" s="6">
        <v>75</v>
      </c>
      <c r="K9" s="6">
        <v>75</v>
      </c>
      <c r="L9" s="6">
        <v>77</v>
      </c>
      <c r="M9" s="1">
        <f t="shared" si="0"/>
        <v>75.899999999999991</v>
      </c>
      <c r="N9" s="1" t="str">
        <f t="shared" si="1"/>
        <v>A-</v>
      </c>
    </row>
    <row r="10" spans="1:14" x14ac:dyDescent="0.35">
      <c r="A10" s="1">
        <v>6</v>
      </c>
      <c r="B10" s="1" t="s">
        <v>27</v>
      </c>
      <c r="C10" s="1" t="s">
        <v>28</v>
      </c>
      <c r="D10" s="1">
        <v>145469</v>
      </c>
      <c r="E10" s="1" t="s">
        <v>17</v>
      </c>
      <c r="F10" s="1" t="s">
        <v>18</v>
      </c>
      <c r="G10" s="6">
        <v>76</v>
      </c>
      <c r="H10" s="6">
        <v>77</v>
      </c>
      <c r="I10" s="6">
        <v>76</v>
      </c>
      <c r="J10" s="6">
        <v>77</v>
      </c>
      <c r="K10" s="6">
        <v>76</v>
      </c>
      <c r="L10" s="6">
        <v>77</v>
      </c>
      <c r="M10" s="1">
        <f t="shared" si="0"/>
        <v>76.600000000000009</v>
      </c>
      <c r="N10" s="1" t="str">
        <f t="shared" si="1"/>
        <v>A-</v>
      </c>
    </row>
    <row r="11" spans="1:14" x14ac:dyDescent="0.35">
      <c r="A11" s="1">
        <v>7</v>
      </c>
      <c r="B11" s="1" t="s">
        <v>29</v>
      </c>
      <c r="C11" s="1" t="s">
        <v>30</v>
      </c>
      <c r="D11" s="1">
        <v>151010</v>
      </c>
      <c r="E11" s="1" t="s">
        <v>17</v>
      </c>
      <c r="F11" s="1" t="s">
        <v>18</v>
      </c>
      <c r="G11" s="6">
        <v>1</v>
      </c>
      <c r="H11" s="6">
        <v>1</v>
      </c>
      <c r="I11" s="6">
        <v>1</v>
      </c>
      <c r="J11" s="6">
        <v>1</v>
      </c>
      <c r="K11" s="6">
        <v>1</v>
      </c>
      <c r="L11" s="6">
        <v>1</v>
      </c>
      <c r="M11" s="1">
        <f t="shared" si="0"/>
        <v>1</v>
      </c>
      <c r="N11" s="1" t="str">
        <f t="shared" si="1"/>
        <v>E</v>
      </c>
    </row>
    <row r="12" spans="1:14" x14ac:dyDescent="0.35">
      <c r="A12" s="1">
        <v>8</v>
      </c>
      <c r="B12" s="1" t="s">
        <v>31</v>
      </c>
      <c r="C12" s="1" t="s">
        <v>32</v>
      </c>
      <c r="D12" s="1">
        <v>148343</v>
      </c>
      <c r="E12" s="1" t="s">
        <v>17</v>
      </c>
      <c r="F12" s="1" t="s">
        <v>18</v>
      </c>
      <c r="G12" s="6">
        <v>70</v>
      </c>
      <c r="H12" s="6">
        <v>70</v>
      </c>
      <c r="I12" s="6">
        <v>71</v>
      </c>
      <c r="J12" s="6">
        <v>73</v>
      </c>
      <c r="K12" s="6">
        <v>72</v>
      </c>
      <c r="L12" s="6">
        <v>72</v>
      </c>
      <c r="M12" s="1">
        <f t="shared" si="0"/>
        <v>71.7</v>
      </c>
      <c r="N12" s="1" t="str">
        <f t="shared" si="1"/>
        <v>B+</v>
      </c>
    </row>
    <row r="13" spans="1:14" x14ac:dyDescent="0.35">
      <c r="A13" s="1">
        <v>9</v>
      </c>
      <c r="B13" s="1" t="s">
        <v>33</v>
      </c>
      <c r="C13" s="1" t="s">
        <v>34</v>
      </c>
      <c r="D13" s="1">
        <v>147657</v>
      </c>
      <c r="E13" s="1" t="s">
        <v>17</v>
      </c>
      <c r="F13" s="1" t="s">
        <v>18</v>
      </c>
      <c r="G13" s="6">
        <v>71</v>
      </c>
      <c r="H13" s="6">
        <v>72</v>
      </c>
      <c r="I13" s="6">
        <v>71</v>
      </c>
      <c r="J13" s="6">
        <v>70</v>
      </c>
      <c r="K13" s="6">
        <v>73</v>
      </c>
      <c r="L13" s="6">
        <v>70</v>
      </c>
      <c r="M13" s="1">
        <f t="shared" si="0"/>
        <v>71</v>
      </c>
      <c r="N13" s="1" t="str">
        <f t="shared" si="1"/>
        <v>B+</v>
      </c>
    </row>
    <row r="14" spans="1:14" x14ac:dyDescent="0.35">
      <c r="A14" s="1">
        <v>10</v>
      </c>
      <c r="B14" s="1" t="s">
        <v>35</v>
      </c>
      <c r="C14" s="1" t="s">
        <v>36</v>
      </c>
      <c r="D14" s="1">
        <v>148764</v>
      </c>
      <c r="E14" s="1" t="s">
        <v>17</v>
      </c>
      <c r="F14" s="1" t="s">
        <v>18</v>
      </c>
      <c r="G14" s="6">
        <v>65</v>
      </c>
      <c r="H14" s="6">
        <v>66</v>
      </c>
      <c r="I14" s="6">
        <v>67</v>
      </c>
      <c r="J14" s="6">
        <v>68</v>
      </c>
      <c r="K14" s="6">
        <v>66</v>
      </c>
      <c r="L14" s="6">
        <v>67</v>
      </c>
      <c r="M14" s="1">
        <f t="shared" si="0"/>
        <v>66.7</v>
      </c>
      <c r="N14" s="1" t="str">
        <f t="shared" si="1"/>
        <v>B</v>
      </c>
    </row>
    <row r="15" spans="1:14" x14ac:dyDescent="0.35">
      <c r="A15" s="1">
        <v>11</v>
      </c>
      <c r="B15" s="1" t="s">
        <v>37</v>
      </c>
      <c r="C15" s="1" t="s">
        <v>38</v>
      </c>
      <c r="D15" s="1">
        <v>147725</v>
      </c>
      <c r="E15" s="1" t="s">
        <v>17</v>
      </c>
      <c r="F15" s="1" t="s">
        <v>18</v>
      </c>
      <c r="G15" s="6">
        <v>73</v>
      </c>
      <c r="H15" s="6">
        <v>72</v>
      </c>
      <c r="I15" s="6">
        <v>70</v>
      </c>
      <c r="J15" s="6">
        <v>71</v>
      </c>
      <c r="K15" s="6">
        <v>72</v>
      </c>
      <c r="L15" s="6">
        <v>73</v>
      </c>
      <c r="M15" s="1">
        <f t="shared" si="0"/>
        <v>72</v>
      </c>
      <c r="N15" s="1" t="str">
        <f t="shared" si="1"/>
        <v>B+</v>
      </c>
    </row>
    <row r="16" spans="1:14" x14ac:dyDescent="0.35">
      <c r="A16" s="1">
        <v>12</v>
      </c>
      <c r="B16" s="1" t="s">
        <v>39</v>
      </c>
      <c r="C16" s="1" t="s">
        <v>40</v>
      </c>
      <c r="D16" s="1">
        <v>147859</v>
      </c>
      <c r="E16" s="1" t="s">
        <v>17</v>
      </c>
      <c r="F16" s="1" t="s">
        <v>18</v>
      </c>
      <c r="G16" s="6">
        <v>71</v>
      </c>
      <c r="H16" s="6">
        <v>70</v>
      </c>
      <c r="I16" s="6">
        <v>72</v>
      </c>
      <c r="J16" s="6">
        <v>71</v>
      </c>
      <c r="K16" s="6">
        <v>72</v>
      </c>
      <c r="L16" s="6">
        <v>70</v>
      </c>
      <c r="M16" s="1">
        <f t="shared" si="0"/>
        <v>70.900000000000006</v>
      </c>
      <c r="N16" s="1" t="str">
        <f t="shared" si="1"/>
        <v>B+</v>
      </c>
    </row>
    <row r="17" spans="1:14" x14ac:dyDescent="0.35">
      <c r="A17" s="1">
        <v>13</v>
      </c>
      <c r="B17" s="1" t="s">
        <v>41</v>
      </c>
      <c r="C17" s="1" t="s">
        <v>42</v>
      </c>
      <c r="D17" s="1">
        <v>148415</v>
      </c>
      <c r="E17" s="1" t="s">
        <v>17</v>
      </c>
      <c r="F17" s="1" t="s">
        <v>18</v>
      </c>
      <c r="G17" s="6">
        <v>70</v>
      </c>
      <c r="H17" s="6">
        <v>71</v>
      </c>
      <c r="I17" s="6">
        <v>72</v>
      </c>
      <c r="J17" s="6">
        <v>70</v>
      </c>
      <c r="K17" s="6">
        <v>71</v>
      </c>
      <c r="L17" s="6">
        <v>70</v>
      </c>
      <c r="M17" s="1">
        <f t="shared" si="0"/>
        <v>70.5</v>
      </c>
      <c r="N17" s="1" t="str">
        <f t="shared" si="1"/>
        <v>B+</v>
      </c>
    </row>
    <row r="18" spans="1:14" x14ac:dyDescent="0.35">
      <c r="A18" s="1">
        <v>14</v>
      </c>
      <c r="B18" s="1">
        <v>20230210406001</v>
      </c>
      <c r="C18" s="1" t="s">
        <v>43</v>
      </c>
      <c r="D18" s="1">
        <v>149208</v>
      </c>
      <c r="E18" s="1" t="s">
        <v>17</v>
      </c>
      <c r="F18" s="1" t="s">
        <v>18</v>
      </c>
      <c r="G18" s="6">
        <v>72</v>
      </c>
      <c r="H18" s="6">
        <v>73</v>
      </c>
      <c r="I18" s="6">
        <v>71</v>
      </c>
      <c r="J18" s="6">
        <v>70</v>
      </c>
      <c r="K18" s="6">
        <v>71</v>
      </c>
      <c r="L18" s="6">
        <v>72</v>
      </c>
      <c r="M18" s="1">
        <f t="shared" si="0"/>
        <v>71.400000000000006</v>
      </c>
      <c r="N18" s="1" t="str">
        <f t="shared" si="1"/>
        <v>B+</v>
      </c>
    </row>
    <row r="19" spans="1:14" x14ac:dyDescent="0.35">
      <c r="A19" s="1">
        <v>15</v>
      </c>
      <c r="B19" s="1">
        <v>20230210406002</v>
      </c>
      <c r="C19" s="1" t="s">
        <v>44</v>
      </c>
      <c r="D19" s="1">
        <v>150877</v>
      </c>
      <c r="E19" s="1" t="s">
        <v>17</v>
      </c>
      <c r="F19" s="1" t="s">
        <v>18</v>
      </c>
      <c r="G19" s="6">
        <v>71</v>
      </c>
      <c r="H19" s="6">
        <v>70</v>
      </c>
      <c r="I19" s="6">
        <v>72</v>
      </c>
      <c r="J19" s="6">
        <v>73</v>
      </c>
      <c r="K19" s="6">
        <v>71</v>
      </c>
      <c r="L19" s="6">
        <v>72</v>
      </c>
      <c r="M19" s="1">
        <f t="shared" si="0"/>
        <v>71.7</v>
      </c>
      <c r="N19" s="1" t="str">
        <f t="shared" si="1"/>
        <v>B+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inkanusamuda@hotmail.com</cp:lastModifiedBy>
  <dcterms:created xsi:type="dcterms:W3CDTF">2024-06-24T01:17:42Z</dcterms:created>
  <dcterms:modified xsi:type="dcterms:W3CDTF">2024-07-01T07:20:45Z</dcterms:modified>
  <cp:category>nilai</cp:category>
</cp:coreProperties>
</file>