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5"/>
  <c r="L6"/>
  <c r="L7"/>
  <c r="L8"/>
  <c r="L9"/>
  <c r="L10"/>
  <c r="L11"/>
  <c r="L12"/>
  <c r="L13"/>
  <c r="L14"/>
  <c r="L15"/>
  <c r="L16"/>
  <c r="L17"/>
  <c r="L18"/>
  <c r="L5"/>
  <c r="M18" l="1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<sst xmlns="http://schemas.openxmlformats.org/spreadsheetml/2006/main" count="71" uniqueCount="45">
  <si>
    <t>Daftar Nilai TEKNOLOGI FERMENTASI (C1A2A41B)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</si>
  <si>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</si>
  <si>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</si>
  <si>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</si>
  <si>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</si>
  <si>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</si>
  <si>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</si>
  <si>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</si>
  <si>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</si>
  <si>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</si>
  <si>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</si>
  <si>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</si>
  <si>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</si>
  <si>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</si>
  <si>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</si>
  <si>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2021C1A001</t>
  </si>
  <si>
    <t>ARIANSYAH</t>
  </si>
  <si>
    <t>C1A2A41B</t>
  </si>
  <si>
    <t>TEKNOLOGI FERMENTASI</t>
  </si>
  <si>
    <t>2021C1A002</t>
  </si>
  <si>
    <t>FARIDATUL AINI</t>
  </si>
  <si>
    <t>2021C1A003</t>
  </si>
  <si>
    <t>RITA AYUNINGSIH</t>
  </si>
  <si>
    <t>2021C1A005</t>
  </si>
  <si>
    <t>AINUN ALFINA FITRIAH</t>
  </si>
  <si>
    <t>2021C1A006</t>
  </si>
  <si>
    <t>ARMAN MAULANA</t>
  </si>
  <si>
    <t>2021C1A007</t>
  </si>
  <si>
    <t>FATHURYANI</t>
  </si>
  <si>
    <t>2021C1A008</t>
  </si>
  <si>
    <t>FIRMANSYAH</t>
  </si>
  <si>
    <t>2021C1A011</t>
  </si>
  <si>
    <t>M. YUSRIL IMAMSYAH</t>
  </si>
  <si>
    <t>2021C1A013</t>
  </si>
  <si>
    <t>MUSHOWIRRUL AQBAR</t>
  </si>
  <si>
    <t>2021C1A014</t>
  </si>
  <si>
    <t>NURUL HIDAYAH</t>
  </si>
  <si>
    <t>2021C1A016</t>
  </si>
  <si>
    <t>SITI NURAZIZAH</t>
  </si>
  <si>
    <t>2021C1A017</t>
  </si>
  <si>
    <t>STEFANUS AGUR</t>
  </si>
  <si>
    <t>2021C1A019</t>
  </si>
  <si>
    <t>USMAH MUHAMAD UMAR</t>
  </si>
  <si>
    <t>2022C1A032R</t>
  </si>
  <si>
    <t>ITA MIATI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</si>
</sst>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K22" sqref="K2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148957</v>
      </c>
      <c r="E5" s="1" t="s">
        <v>17</v>
      </c>
      <c r="F5" s="1" t="s">
        <v>18</v>
      </c>
      <c r="G5" s="6">
        <v>80</v>
      </c>
      <c r="H5" s="6">
        <v>78.5</v>
      </c>
      <c r="I5" s="6">
        <f>AVERAGE(G5:H5)</f>
        <v>79.25</v>
      </c>
      <c r="J5" s="6">
        <v>75</v>
      </c>
      <c r="K5" s="6">
        <v>70</v>
      </c>
      <c r="L5" s="6">
        <f>AVERAGE(J5:K5)</f>
        <v>72.5</v>
      </c>
      <c r="M5" s="1">
        <f t="shared" ref="M5:M18" si="0">G5*$G$4 + H5*$H$4 + I5*$I$4 + J5*$J$4 + K5*$K$4 + L5*$L$4</f>
        <v>74.525000000000006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149734</v>
      </c>
      <c r="E6" s="1" t="s">
        <v>17</v>
      </c>
      <c r="F6" s="1" t="s">
        <v>18</v>
      </c>
      <c r="G6" s="6">
        <v>80</v>
      </c>
      <c r="H6" s="6">
        <v>78.5</v>
      </c>
      <c r="I6" s="6">
        <f t="shared" ref="I6:I18" si="2">AVERAGE(G6:H6)</f>
        <v>79.25</v>
      </c>
      <c r="J6" s="6">
        <v>80</v>
      </c>
      <c r="K6" s="6">
        <v>82</v>
      </c>
      <c r="L6" s="6">
        <f t="shared" ref="L6:L18" si="3">AVERAGE(J6:K6)</f>
        <v>81</v>
      </c>
      <c r="M6" s="1">
        <f t="shared" si="0"/>
        <v>80.475000000000009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147794</v>
      </c>
      <c r="E7" s="1" t="s">
        <v>17</v>
      </c>
      <c r="F7" s="1" t="s">
        <v>18</v>
      </c>
      <c r="G7" s="6">
        <v>80</v>
      </c>
      <c r="H7" s="6">
        <v>78.8</v>
      </c>
      <c r="I7" s="6">
        <f t="shared" si="2"/>
        <v>79.400000000000006</v>
      </c>
      <c r="J7" s="6">
        <v>75</v>
      </c>
      <c r="K7" s="6">
        <v>75</v>
      </c>
      <c r="L7" s="6">
        <f t="shared" si="3"/>
        <v>75</v>
      </c>
      <c r="M7" s="1">
        <f t="shared" si="0"/>
        <v>76.319999999999993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150411</v>
      </c>
      <c r="E8" s="1" t="s">
        <v>17</v>
      </c>
      <c r="F8" s="1" t="s">
        <v>18</v>
      </c>
      <c r="G8" s="6">
        <v>80</v>
      </c>
      <c r="H8" s="6">
        <v>76</v>
      </c>
      <c r="I8" s="6">
        <f t="shared" si="2"/>
        <v>78</v>
      </c>
      <c r="J8" s="6">
        <v>80</v>
      </c>
      <c r="K8" s="6">
        <v>85</v>
      </c>
      <c r="L8" s="6">
        <f t="shared" si="3"/>
        <v>82.5</v>
      </c>
      <c r="M8" s="1">
        <f t="shared" si="0"/>
        <v>81.150000000000006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149504</v>
      </c>
      <c r="E9" s="1" t="s">
        <v>17</v>
      </c>
      <c r="F9" s="1" t="s">
        <v>18</v>
      </c>
      <c r="G9" s="6">
        <v>80</v>
      </c>
      <c r="H9" s="6">
        <v>78.599999999999994</v>
      </c>
      <c r="I9" s="6">
        <f t="shared" si="2"/>
        <v>79.3</v>
      </c>
      <c r="J9" s="6">
        <v>80</v>
      </c>
      <c r="K9" s="6">
        <v>83</v>
      </c>
      <c r="L9" s="6">
        <f t="shared" si="3"/>
        <v>81.5</v>
      </c>
      <c r="M9" s="1">
        <f t="shared" si="0"/>
        <v>80.84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150073</v>
      </c>
      <c r="E10" s="1" t="s">
        <v>17</v>
      </c>
      <c r="F10" s="1" t="s">
        <v>18</v>
      </c>
      <c r="G10" s="6">
        <v>80</v>
      </c>
      <c r="H10" s="6">
        <v>78.599999999999994</v>
      </c>
      <c r="I10" s="6">
        <f t="shared" si="2"/>
        <v>79.3</v>
      </c>
      <c r="J10" s="6">
        <v>75</v>
      </c>
      <c r="K10" s="6">
        <v>70</v>
      </c>
      <c r="L10" s="6">
        <f t="shared" si="3"/>
        <v>72.5</v>
      </c>
      <c r="M10" s="1">
        <f t="shared" si="0"/>
        <v>74.539999999999992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146621</v>
      </c>
      <c r="E11" s="1" t="s">
        <v>17</v>
      </c>
      <c r="F11" s="1" t="s">
        <v>18</v>
      </c>
      <c r="G11" s="6">
        <v>80</v>
      </c>
      <c r="H11" s="6">
        <v>78.5</v>
      </c>
      <c r="I11" s="6">
        <f t="shared" si="2"/>
        <v>79.25</v>
      </c>
      <c r="J11" s="6">
        <v>78</v>
      </c>
      <c r="K11" s="6">
        <v>75</v>
      </c>
      <c r="L11" s="6">
        <f t="shared" si="3"/>
        <v>76.5</v>
      </c>
      <c r="M11" s="1">
        <f t="shared" si="0"/>
        <v>77.325000000000003</v>
      </c>
      <c r="N11" s="1" t="str">
        <f t="shared" si="1"/>
        <v>A-</v>
      </c>
    </row>
    <row r="12" spans="1:14">
      <c r="A12" s="1">
        <v>8</v>
      </c>
      <c r="B12" s="1" t="s">
        <v>31</v>
      </c>
      <c r="C12" s="1" t="s">
        <v>32</v>
      </c>
      <c r="D12" s="1">
        <v>149354</v>
      </c>
      <c r="E12" s="1" t="s">
        <v>17</v>
      </c>
      <c r="F12" s="1" t="s">
        <v>18</v>
      </c>
      <c r="G12" s="6">
        <v>80</v>
      </c>
      <c r="H12" s="6">
        <v>56.6</v>
      </c>
      <c r="I12" s="6">
        <f t="shared" si="2"/>
        <v>68.3</v>
      </c>
      <c r="J12" s="6">
        <v>82</v>
      </c>
      <c r="K12" s="6">
        <v>84</v>
      </c>
      <c r="L12" s="6">
        <f t="shared" si="3"/>
        <v>83</v>
      </c>
      <c r="M12" s="1">
        <f t="shared" si="0"/>
        <v>78.59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149363</v>
      </c>
      <c r="E13" s="1" t="s">
        <v>17</v>
      </c>
      <c r="F13" s="1" t="s">
        <v>18</v>
      </c>
      <c r="G13" s="6">
        <v>80</v>
      </c>
      <c r="H13" s="6">
        <v>78.5</v>
      </c>
      <c r="I13" s="6">
        <f t="shared" si="2"/>
        <v>79.25</v>
      </c>
      <c r="J13" s="6">
        <v>85</v>
      </c>
      <c r="K13" s="6">
        <v>87</v>
      </c>
      <c r="L13" s="6">
        <f t="shared" si="3"/>
        <v>86</v>
      </c>
      <c r="M13" s="1">
        <f t="shared" si="0"/>
        <v>83.975000000000009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150000</v>
      </c>
      <c r="E14" s="1" t="s">
        <v>17</v>
      </c>
      <c r="F14" s="1" t="s">
        <v>18</v>
      </c>
      <c r="G14" s="6">
        <v>80</v>
      </c>
      <c r="H14" s="6">
        <v>80.400000000000006</v>
      </c>
      <c r="I14" s="6">
        <f t="shared" si="2"/>
        <v>80.2</v>
      </c>
      <c r="J14" s="6">
        <v>80</v>
      </c>
      <c r="K14" s="6">
        <v>82</v>
      </c>
      <c r="L14" s="6">
        <f t="shared" si="3"/>
        <v>81</v>
      </c>
      <c r="M14" s="1">
        <f t="shared" si="0"/>
        <v>80.760000000000005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150087</v>
      </c>
      <c r="E15" s="1" t="s">
        <v>17</v>
      </c>
      <c r="F15" s="1" t="s">
        <v>18</v>
      </c>
      <c r="G15" s="6">
        <v>78</v>
      </c>
      <c r="H15" s="6">
        <v>80.400000000000006</v>
      </c>
      <c r="I15" s="6">
        <f t="shared" si="2"/>
        <v>79.2</v>
      </c>
      <c r="J15" s="6">
        <v>75</v>
      </c>
      <c r="K15" s="6">
        <v>70</v>
      </c>
      <c r="L15" s="6">
        <f t="shared" si="3"/>
        <v>72.5</v>
      </c>
      <c r="M15" s="1">
        <f t="shared" si="0"/>
        <v>74.510000000000005</v>
      </c>
      <c r="N15" s="1" t="str">
        <f t="shared" si="1"/>
        <v>B+</v>
      </c>
    </row>
    <row r="16" spans="1:14">
      <c r="A16" s="1">
        <v>12</v>
      </c>
      <c r="B16" s="1" t="s">
        <v>39</v>
      </c>
      <c r="C16" s="1" t="s">
        <v>40</v>
      </c>
      <c r="D16" s="1">
        <v>147754</v>
      </c>
      <c r="E16" s="1" t="s">
        <v>17</v>
      </c>
      <c r="F16" s="1" t="s">
        <v>18</v>
      </c>
      <c r="G16" s="6">
        <v>78</v>
      </c>
      <c r="H16" s="6">
        <v>72.099999999999994</v>
      </c>
      <c r="I16" s="6">
        <f t="shared" si="2"/>
        <v>75.05</v>
      </c>
      <c r="J16" s="6">
        <v>80</v>
      </c>
      <c r="K16" s="6">
        <v>82</v>
      </c>
      <c r="L16" s="6">
        <f t="shared" si="3"/>
        <v>81</v>
      </c>
      <c r="M16" s="1">
        <f t="shared" si="0"/>
        <v>79.215000000000003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149495</v>
      </c>
      <c r="E17" s="1" t="s">
        <v>17</v>
      </c>
      <c r="F17" s="1" t="s">
        <v>18</v>
      </c>
      <c r="G17" s="6">
        <v>78</v>
      </c>
      <c r="H17" s="6">
        <v>74.5</v>
      </c>
      <c r="I17" s="6">
        <f t="shared" si="2"/>
        <v>76.25</v>
      </c>
      <c r="J17" s="6">
        <v>76</v>
      </c>
      <c r="K17" s="6">
        <v>70</v>
      </c>
      <c r="L17" s="6">
        <f t="shared" si="3"/>
        <v>73</v>
      </c>
      <c r="M17" s="1">
        <f t="shared" si="0"/>
        <v>73.974999999999994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148617</v>
      </c>
      <c r="E18" s="1" t="s">
        <v>17</v>
      </c>
      <c r="F18" s="1" t="s">
        <v>18</v>
      </c>
      <c r="G18" s="6">
        <v>75</v>
      </c>
      <c r="H18" s="6">
        <v>71.099999999999994</v>
      </c>
      <c r="I18" s="6">
        <f t="shared" si="2"/>
        <v>73.05</v>
      </c>
      <c r="J18" s="6">
        <v>82</v>
      </c>
      <c r="K18" s="6">
        <v>85</v>
      </c>
      <c r="L18" s="6">
        <f t="shared" si="3"/>
        <v>83.5</v>
      </c>
      <c r="M18" s="1">
        <f t="shared" si="0"/>
        <v>80.364999999999995</v>
      </c>
      <c r="N1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UMMAT</cp:lastModifiedBy>
  <dcterms:created xsi:type="dcterms:W3CDTF">2024-07-04T04:47:13Z</dcterms:created>
  <dcterms:modified xsi:type="dcterms:W3CDTF">2024-07-06T09:46:30Z</dcterms:modified>
  <cp:category>nilai</cp:category>
</cp:coreProperties>
</file>