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231EB4C8-3669-42CC-B051-7E4D133814C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1" l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<sst xmlns="http://schemas.openxmlformats.org/spreadsheetml/2006/main" count="35" uniqueCount="27">
  <si>
    <t>Daftar Nilai HUKUM TATA NEGARA (F1A2A12R)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</si>
  <si>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</si>
  <si>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</si>
  <si>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</si>
  <si>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</si>
  <si>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</si>
  <si>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</si>
  <si>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</si>
  <si>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</si>
  <si>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</si>
  <si>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</si>
  <si>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</si>
  <si>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</si>
  <si>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</si>
  <si>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</si>
  <si>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2019F1A059</t>
  </si>
  <si>
    <t>M. FAUJAN</t>
  </si>
  <si>
    <t>F1A2A12R</t>
  </si>
  <si>
    <t>HUKUM TATA NEGARA</t>
  </si>
  <si>
    <t>2019F1A184</t>
  </si>
  <si>
    <t>AZIZAN</t>
  </si>
  <si>
    <t>2020F1A146</t>
  </si>
  <si>
    <t>GITO ADE DARMAWANSYAH</t>
  </si>
  <si>
    <t>2022F1A011</t>
  </si>
  <si>
    <t>AHSANUL FAUZAN</t>
  </si>
  <si>
    <t>2022F1A050</t>
  </si>
  <si>
    <t>ERLIN AGUSTIN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</si>
</sst>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workbookViewId="0">
      <selection activeCell="G9" sqref="G9:L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148920</v>
      </c>
      <c r="E5" s="1" t="s">
        <v>17</v>
      </c>
      <c r="F5" s="1" t="s">
        <v>18</v>
      </c>
      <c r="G5" s="6">
        <v>65</v>
      </c>
      <c r="H5" s="6">
        <v>65</v>
      </c>
      <c r="I5" s="6">
        <v>65</v>
      </c>
      <c r="J5" s="6">
        <v>65</v>
      </c>
      <c r="K5" s="6">
        <v>65</v>
      </c>
      <c r="L5" s="6">
        <v>65</v>
      </c>
      <c r="M5" s="1">
        <f>G5*$G$4 + H5*$H$4 + I5*$I$4 + J5*$J$4 + K5*$K$4 + L5*$L$4</f>
        <v>65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146931</v>
      </c>
      <c r="E6" s="1" t="s">
        <v>17</v>
      </c>
      <c r="F6" s="1" t="s">
        <v>18</v>
      </c>
      <c r="G6" s="6">
        <v>65</v>
      </c>
      <c r="H6" s="6">
        <v>65</v>
      </c>
      <c r="I6" s="6">
        <v>65</v>
      </c>
      <c r="J6" s="6">
        <v>65</v>
      </c>
      <c r="K6" s="6">
        <v>65</v>
      </c>
      <c r="L6" s="6">
        <v>65</v>
      </c>
      <c r="M6" s="1">
        <f>G6*$G$4 + H6*$H$4 + I6*$I$4 + J6*$J$4 + K6*$K$4 + L6*$L$4</f>
        <v>65</v>
      </c>
      <c r="N6" s="1" t="str">
        <f>IF(M6&lt;=0.99,"T",IF(M6&lt;=24.99,"E",IF(M6&lt;=49.99,"D",IF(M6&lt;=54.99,"C",IF(M6&lt;=59.99,"C+",IF(M6&lt;=64.99,"B-",IF(M6&lt;=69.99,"B",IF(M6&lt;=74.99,"B+",IF(M6&lt;=79.99,"A-",IF(M6&lt;=100,"A",""))))))))))</f>
        <v>B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149358</v>
      </c>
      <c r="E7" s="1" t="s">
        <v>17</v>
      </c>
      <c r="F7" s="1" t="s">
        <v>18</v>
      </c>
      <c r="G7" s="6">
        <v>65</v>
      </c>
      <c r="H7" s="6">
        <v>65</v>
      </c>
      <c r="I7" s="6">
        <v>65</v>
      </c>
      <c r="J7" s="6">
        <v>65</v>
      </c>
      <c r="K7" s="6">
        <v>65</v>
      </c>
      <c r="L7" s="6">
        <v>65</v>
      </c>
      <c r="M7" s="1">
        <f>G7*$G$4 + H7*$H$4 + I7*$I$4 + J7*$J$4 + K7*$K$4 + L7*$L$4</f>
        <v>65</v>
      </c>
      <c r="N7" s="1" t="str">
        <f>IF(M7&lt;=0.99,"T",IF(M7&lt;=24.99,"E",IF(M7&lt;=49.99,"D",IF(M7&lt;=54.99,"C",IF(M7&lt;=59.99,"C+",IF(M7&lt;=64.99,"B-",IF(M7&lt;=69.99,"B",IF(M7&lt;=74.99,"B+",IF(M7&lt;=79.99,"A-",IF(M7&lt;=100,"A",""))))))))))</f>
        <v>B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145653</v>
      </c>
      <c r="E8" s="1" t="s">
        <v>17</v>
      </c>
      <c r="F8" s="1" t="s">
        <v>18</v>
      </c>
      <c r="G8" s="6">
        <v>80</v>
      </c>
      <c r="H8" s="6">
        <v>75</v>
      </c>
      <c r="I8" s="6">
        <v>80</v>
      </c>
      <c r="J8" s="6">
        <v>80</v>
      </c>
      <c r="K8" s="6">
        <v>85</v>
      </c>
      <c r="L8" s="6">
        <v>85</v>
      </c>
      <c r="M8" s="1">
        <f>G8*$G$4 + H8*$H$4 + I8*$I$4 + J8*$J$4 + K8*$K$4 + L8*$L$4</f>
        <v>82</v>
      </c>
      <c r="N8" s="1" t="str">
        <f>IF(M8&lt;=0.99,"T",IF(M8&lt;=24.99,"E",IF(M8&lt;=49.99,"D",IF(M8&lt;=54.99,"C",IF(M8&lt;=59.99,"C+",IF(M8&lt;=64.99,"B-",IF(M8&lt;=69.99,"B",IF(M8&lt;=74.99,"B+",IF(M8&lt;=79.99,"A-",IF(M8&lt;=100,"A",""))))))))))</f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149034</v>
      </c>
      <c r="E9" s="1" t="s">
        <v>17</v>
      </c>
      <c r="F9" s="1" t="s">
        <v>18</v>
      </c>
      <c r="G9" s="6">
        <v>65</v>
      </c>
      <c r="H9" s="6">
        <v>65</v>
      </c>
      <c r="I9" s="6">
        <v>65</v>
      </c>
      <c r="J9" s="6">
        <v>65</v>
      </c>
      <c r="K9" s="6">
        <v>65</v>
      </c>
      <c r="L9" s="6">
        <v>65</v>
      </c>
      <c r="M9" s="1">
        <f>G9*$G$4 + H9*$H$4 + I9*$I$4 + J9*$J$4 + K9*$K$4 + L9*$L$4</f>
        <v>65</v>
      </c>
      <c r="N9" s="1" t="str">
        <f>IF(M9&lt;=0.99,"T",IF(M9&lt;=24.99,"E",IF(M9&lt;=49.99,"D",IF(M9&lt;=54.99,"C",IF(M9&lt;=59.99,"C+",IF(M9&lt;=64.99,"B-",IF(M9&lt;=69.99,"B",IF(M9&lt;=74.99,"B+",IF(M9&lt;=79.99,"A-",IF(M9&lt;=100,"A",""))))))))))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 m415</cp:lastModifiedBy>
  <dcterms:created xsi:type="dcterms:W3CDTF">2024-07-05T15:16:13Z</dcterms:created>
  <dcterms:modified xsi:type="dcterms:W3CDTF">2024-07-05T15:17:02Z</dcterms:modified>
  <cp:category>nilai</cp:category>
</cp:coreProperties>
</file>