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AJAR 2024 I\"/>
    </mc:Choice>
  </mc:AlternateContent>
  <xr:revisionPtr revIDLastSave="0" documentId="13_ncr:1_{EB11398C-B2B4-44BE-8E9F-9F935CE23E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7" i="1"/>
  <c r="N7" i="1" s="1"/>
  <c r="M6" i="1"/>
  <c r="N6" i="1" s="1"/>
  <c r="M5" i="1"/>
  <c r="N5" i="1" s="1"/>
  <c r="M4" i="1"/>
  <c r="M15" i="1" l="1"/>
  <c r="N15" i="1" s="1"/>
  <c r="M21" i="1"/>
  <c r="N21" i="1" s="1"/>
  <c r="M14" i="1"/>
  <c r="N14" i="1" s="1"/>
  <c r="M8" i="1"/>
  <c r="N8" i="1" s="1"/>
  <c r="M18" i="1"/>
  <c r="N18" i="1" s="1"/>
  <c r="M12" i="1"/>
  <c r="N12" i="1" s="1"/>
  <c r="M13" i="1"/>
  <c r="N13" i="1" s="1"/>
  <c r="M17" i="1"/>
  <c r="N17" i="1" s="1"/>
  <c r="M10" i="1"/>
  <c r="N10" i="1" s="1"/>
  <c r="M16" i="1"/>
  <c r="N16" i="1" s="1"/>
  <c r="M19" i="1"/>
  <c r="N19" i="1" s="1"/>
  <c r="M11" i="1"/>
  <c r="N11" i="1" s="1"/>
  <c r="M20" i="1"/>
  <c r="N20" i="1" s="1"/>
  <c r="M9" i="1"/>
  <c r="N9" i="1" s="1"/>
</calcChain>
</file>

<file path=xl/sharedStrings.xml><?xml version="1.0" encoding="utf-8"?>
<sst xmlns="http://schemas.openxmlformats.org/spreadsheetml/2006/main" count="143" uniqueCount="81">
  <si>
    <t>Daftar Nilai PEMINDAHAN TANAH MEKANIS (D1B2A30A)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</si>
  <si>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</si>
  <si>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</si>
  <si>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</si>
  <si>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</si>
  <si>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</si>
  <si>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</si>
  <si>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</si>
  <si>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</si>
  <si>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</si>
  <si>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</si>
  <si>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</si>
  <si>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</si>
  <si>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</si>
  <si>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</si>
  <si>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2021D1B115</t>
  </si>
  <si>
    <t>MASTUTUR JATI AHMAD</t>
  </si>
  <si>
    <t>D1B2A30A</t>
  </si>
  <si>
    <t>PEMINDAHAN TANAH MEKANIS</t>
  </si>
  <si>
    <t>2021D1B116</t>
  </si>
  <si>
    <t>MUH. FITRAH</t>
  </si>
  <si>
    <t>2021D1B135</t>
  </si>
  <si>
    <t>MUHAMMAD DANU</t>
  </si>
  <si>
    <t>2022D1B079</t>
  </si>
  <si>
    <t>PRIAMBUDI SUHARTA KA.</t>
  </si>
  <si>
    <t>2022D1B081</t>
  </si>
  <si>
    <t>PUTRA RIZKI INDRAWAN IDRUS</t>
  </si>
  <si>
    <t>2022D1B082</t>
  </si>
  <si>
    <t>RADIKAL MOH. AKBAR</t>
  </si>
  <si>
    <t>2022D1B084</t>
  </si>
  <si>
    <t>RICKY BIMANTARA</t>
  </si>
  <si>
    <t>2022D1B086</t>
  </si>
  <si>
    <t>RINDANG TEGUH PRATAMA</t>
  </si>
  <si>
    <t>2022D1B087</t>
  </si>
  <si>
    <t>RISKI FITRIA AMANDA</t>
  </si>
  <si>
    <t>2022D1B089</t>
  </si>
  <si>
    <t>RIZKY RUCHYAT</t>
  </si>
  <si>
    <t>2022D1B090</t>
  </si>
  <si>
    <t>RODHIATUS SHOLIHAH</t>
  </si>
  <si>
    <t>2022D1B092</t>
  </si>
  <si>
    <t>SADRIN</t>
  </si>
  <si>
    <t>2022D1B093</t>
  </si>
  <si>
    <t>SAFRIE RAHMAN</t>
  </si>
  <si>
    <t>2022D1B094</t>
  </si>
  <si>
    <t>SALWA DEVIA</t>
  </si>
  <si>
    <t>2022D1B095</t>
  </si>
  <si>
    <t>SANU YULIANDA RIZQ</t>
  </si>
  <si>
    <t>2022D1B098</t>
  </si>
  <si>
    <t>SUNARDI</t>
  </si>
  <si>
    <t>2022D1B099</t>
  </si>
  <si>
    <t>SYAHRIR RAMADOAN</t>
  </si>
  <si>
    <t>2022D1B100</t>
  </si>
  <si>
    <t>TEDY ZULFA</t>
  </si>
  <si>
    <t>2022D1B103</t>
  </si>
  <si>
    <t>ZAKY CAHYA WIBAWA</t>
  </si>
  <si>
    <t>2022D1B105</t>
  </si>
  <si>
    <t>ZULKIFLI</t>
  </si>
  <si>
    <t>2022D1B106</t>
  </si>
  <si>
    <t>ABDUL WAHAB SAHRONI</t>
  </si>
  <si>
    <t>2022D1B108</t>
  </si>
  <si>
    <t>ANDINI RAHMAWATI</t>
  </si>
  <si>
    <t>2022D1B109</t>
  </si>
  <si>
    <t>BAYU PRADITIA</t>
  </si>
  <si>
    <t>2022D1B111</t>
  </si>
  <si>
    <t>DIA BINTANG LESTARI</t>
  </si>
  <si>
    <t>2022D1B114</t>
  </si>
  <si>
    <t>GUNTUR AZHARI AKBAR</t>
  </si>
  <si>
    <t>2022D1B115</t>
  </si>
  <si>
    <t>HABIL SAPUTRA</t>
  </si>
  <si>
    <t>2022D1B116</t>
  </si>
  <si>
    <t>HAERI SURYADI</t>
  </si>
  <si>
    <t>2022D1B117</t>
  </si>
  <si>
    <t>HAIRUL FAHMI</t>
  </si>
  <si>
    <t>2022D1B118</t>
  </si>
  <si>
    <t>HIDAYAT</t>
  </si>
  <si>
    <t>2022D1B120</t>
  </si>
  <si>
    <t>IQBAL JUNIARTA</t>
  </si>
  <si>
    <t>2022D1B123</t>
  </si>
  <si>
    <t>LALU MUH. AZWARI ADHA</t>
  </si>
  <si>
    <t>2022D1B124</t>
  </si>
  <si>
    <t>LALU SAROJA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</si>
</sst>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/>
    <xf numFmtId="0" fontId="0" fillId="5" borderId="0" xfId="0" applyFill="1"/>
    <xf numFmtId="0" fontId="2" fillId="0" borderId="1" xfId="0" applyFont="1" applyBorder="1" applyProtection="1">
      <protection locked="0"/>
    </xf>
    <xf numFmtId="0" fontId="2" fillId="5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B1" workbookViewId="0">
      <selection activeCell="K25" sqref="K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</v>
      </c>
      <c r="J4" s="5">
        <v>0.3</v>
      </c>
      <c r="K4" s="5">
        <v>0.25</v>
      </c>
      <c r="L4" s="5">
        <v>0.25</v>
      </c>
      <c r="M4" s="2">
        <f>G4+H4+I4+J4+K4+L4</f>
        <v>1</v>
      </c>
      <c r="N4" s="1"/>
    </row>
    <row r="5" spans="1:14" s="8" customFormat="1" x14ac:dyDescent="0.25">
      <c r="A5" s="7">
        <v>1</v>
      </c>
      <c r="B5" s="7" t="s">
        <v>15</v>
      </c>
      <c r="C5" s="7" t="s">
        <v>16</v>
      </c>
      <c r="D5" s="7">
        <v>148226</v>
      </c>
      <c r="E5" s="7" t="s">
        <v>17</v>
      </c>
      <c r="F5" s="7" t="s">
        <v>18</v>
      </c>
      <c r="G5" s="25">
        <v>7</v>
      </c>
      <c r="H5" s="25">
        <v>7</v>
      </c>
      <c r="I5" s="24"/>
      <c r="J5" s="24">
        <v>0</v>
      </c>
      <c r="K5" s="24">
        <v>0</v>
      </c>
      <c r="L5" s="24">
        <v>0</v>
      </c>
      <c r="M5" s="20">
        <f t="shared" ref="M5:M36" si="0">G5*$G$4 + H5*$H$4 + I5*$I$4 + J5*$J$4 + K5*$K$4 + L5*$L$4</f>
        <v>1.4000000000000001</v>
      </c>
      <c r="N5" s="7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149590</v>
      </c>
      <c r="E6" s="1" t="s">
        <v>17</v>
      </c>
      <c r="F6" s="1" t="s">
        <v>18</v>
      </c>
      <c r="G6" s="21">
        <v>29</v>
      </c>
      <c r="H6" s="21">
        <v>29</v>
      </c>
      <c r="I6" s="21"/>
      <c r="J6" s="21">
        <v>87.5</v>
      </c>
      <c r="K6" s="6">
        <v>70</v>
      </c>
      <c r="L6" s="6">
        <v>80</v>
      </c>
      <c r="M6" s="22">
        <f t="shared" si="0"/>
        <v>69.55</v>
      </c>
      <c r="N6" s="1" t="str">
        <f t="shared" si="1"/>
        <v>B</v>
      </c>
    </row>
    <row r="7" spans="1:14" s="8" customFormat="1" x14ac:dyDescent="0.25">
      <c r="A7" s="7">
        <v>3</v>
      </c>
      <c r="B7" s="7" t="s">
        <v>21</v>
      </c>
      <c r="C7" s="7" t="s">
        <v>22</v>
      </c>
      <c r="D7" s="7">
        <v>150710</v>
      </c>
      <c r="E7" s="7" t="s">
        <v>17</v>
      </c>
      <c r="F7" s="7" t="s">
        <v>18</v>
      </c>
      <c r="G7" s="25">
        <v>7</v>
      </c>
      <c r="H7" s="25">
        <v>7</v>
      </c>
      <c r="I7" s="24"/>
      <c r="J7" s="24">
        <v>0</v>
      </c>
      <c r="K7" s="24">
        <v>0</v>
      </c>
      <c r="L7" s="24">
        <v>0</v>
      </c>
      <c r="M7" s="20">
        <f t="shared" si="0"/>
        <v>1.4000000000000001</v>
      </c>
      <c r="N7" s="7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146169</v>
      </c>
      <c r="E8" s="1" t="s">
        <v>17</v>
      </c>
      <c r="F8" s="1" t="s">
        <v>18</v>
      </c>
      <c r="G8" s="11">
        <v>3</v>
      </c>
      <c r="H8" s="11">
        <v>1</v>
      </c>
      <c r="I8" s="9"/>
      <c r="J8" s="12">
        <v>2</v>
      </c>
      <c r="K8" s="12">
        <v>0</v>
      </c>
      <c r="L8" s="12">
        <v>0</v>
      </c>
      <c r="M8" s="19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145745</v>
      </c>
      <c r="E9" s="1" t="s">
        <v>17</v>
      </c>
      <c r="F9" s="1" t="s">
        <v>18</v>
      </c>
      <c r="G9" s="11">
        <v>85.714285714285708</v>
      </c>
      <c r="H9" s="11">
        <v>85.714285714285708</v>
      </c>
      <c r="I9" s="9"/>
      <c r="J9" s="13">
        <v>85</v>
      </c>
      <c r="K9" s="13">
        <v>70</v>
      </c>
      <c r="L9" s="14">
        <v>80</v>
      </c>
      <c r="M9" s="19">
        <f t="shared" si="0"/>
        <v>80.142857142857139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147206</v>
      </c>
      <c r="E10" s="1" t="s">
        <v>17</v>
      </c>
      <c r="F10" s="1" t="s">
        <v>18</v>
      </c>
      <c r="G10" s="11">
        <v>14.285714285714285</v>
      </c>
      <c r="H10" s="11">
        <v>14.285714285714285</v>
      </c>
      <c r="I10" s="9"/>
      <c r="J10" s="13">
        <v>72.5</v>
      </c>
      <c r="K10" s="12">
        <v>0</v>
      </c>
      <c r="L10" s="15">
        <v>85</v>
      </c>
      <c r="M10" s="19">
        <f t="shared" si="0"/>
        <v>45.857142857142861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146198</v>
      </c>
      <c r="E11" s="1" t="s">
        <v>17</v>
      </c>
      <c r="F11" s="1" t="s">
        <v>18</v>
      </c>
      <c r="G11" s="11">
        <v>57.142857142857139</v>
      </c>
      <c r="H11" s="11">
        <v>57.142857142857139</v>
      </c>
      <c r="I11" s="9"/>
      <c r="J11" s="12">
        <v>0</v>
      </c>
      <c r="K11" s="12">
        <v>0</v>
      </c>
      <c r="L11" s="15">
        <v>85</v>
      </c>
      <c r="M11" s="19">
        <f t="shared" si="0"/>
        <v>32.678571428571431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146188</v>
      </c>
      <c r="E12" s="1" t="s">
        <v>17</v>
      </c>
      <c r="F12" s="1" t="s">
        <v>18</v>
      </c>
      <c r="G12" s="11">
        <v>71.428571428571431</v>
      </c>
      <c r="H12" s="11">
        <v>71.428571428571431</v>
      </c>
      <c r="I12" s="9"/>
      <c r="J12" s="13">
        <v>87.5</v>
      </c>
      <c r="K12" s="13">
        <v>68</v>
      </c>
      <c r="L12" s="15">
        <v>85</v>
      </c>
      <c r="M12" s="19">
        <f t="shared" si="0"/>
        <v>78.785714285714278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149535</v>
      </c>
      <c r="E13" s="1" t="s">
        <v>17</v>
      </c>
      <c r="F13" s="1" t="s">
        <v>18</v>
      </c>
      <c r="G13" s="11">
        <v>71.428571428571431</v>
      </c>
      <c r="H13" s="11">
        <v>71.428571428571431</v>
      </c>
      <c r="I13" s="9"/>
      <c r="J13" s="12">
        <v>0</v>
      </c>
      <c r="K13" s="15">
        <v>65</v>
      </c>
      <c r="L13" s="15">
        <v>80</v>
      </c>
      <c r="M13" s="19">
        <f t="shared" si="0"/>
        <v>50.535714285714285</v>
      </c>
      <c r="N13" s="1" t="str">
        <f t="shared" si="1"/>
        <v>C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146189</v>
      </c>
      <c r="E14" s="1" t="s">
        <v>17</v>
      </c>
      <c r="F14" s="1" t="s">
        <v>18</v>
      </c>
      <c r="G14" s="11">
        <v>78.571428571428569</v>
      </c>
      <c r="H14" s="11">
        <v>78.571428571428569</v>
      </c>
      <c r="I14" s="9"/>
      <c r="J14" s="13">
        <v>82.5</v>
      </c>
      <c r="K14" s="13">
        <v>80</v>
      </c>
      <c r="L14" s="15">
        <v>80</v>
      </c>
      <c r="M14" s="19">
        <f t="shared" si="0"/>
        <v>80.464285714285722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147266</v>
      </c>
      <c r="E15" s="1" t="s">
        <v>17</v>
      </c>
      <c r="F15" s="1" t="s">
        <v>18</v>
      </c>
      <c r="G15" s="11">
        <v>78.571428571428569</v>
      </c>
      <c r="H15" s="11">
        <v>78.571428571428569</v>
      </c>
      <c r="I15" s="9"/>
      <c r="J15" s="13">
        <v>72.5</v>
      </c>
      <c r="K15" s="12">
        <v>40</v>
      </c>
      <c r="L15" s="15">
        <v>85</v>
      </c>
      <c r="M15" s="19">
        <f t="shared" si="0"/>
        <v>68.714285714285722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145840</v>
      </c>
      <c r="E16" s="1" t="s">
        <v>17</v>
      </c>
      <c r="F16" s="1" t="s">
        <v>18</v>
      </c>
      <c r="G16" s="11">
        <v>21.428571428571427</v>
      </c>
      <c r="H16" s="11">
        <v>21.428571428571427</v>
      </c>
      <c r="I16" s="9"/>
      <c r="J16" s="12">
        <v>0</v>
      </c>
      <c r="K16" s="12">
        <v>50</v>
      </c>
      <c r="L16" s="15">
        <v>85</v>
      </c>
      <c r="M16" s="19">
        <f t="shared" si="0"/>
        <v>38.035714285714285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149147</v>
      </c>
      <c r="E17" s="1" t="s">
        <v>17</v>
      </c>
      <c r="F17" s="1" t="s">
        <v>18</v>
      </c>
      <c r="G17" s="11">
        <v>42.857142857142854</v>
      </c>
      <c r="H17" s="11">
        <v>42.857142857142854</v>
      </c>
      <c r="I17" s="9"/>
      <c r="J17" s="12">
        <v>0</v>
      </c>
      <c r="K17" s="12">
        <v>50</v>
      </c>
      <c r="L17" s="15">
        <v>70</v>
      </c>
      <c r="M17" s="19">
        <f t="shared" si="0"/>
        <v>38.571428571428569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146860</v>
      </c>
      <c r="E18" s="1" t="s">
        <v>17</v>
      </c>
      <c r="F18" s="1" t="s">
        <v>18</v>
      </c>
      <c r="G18" s="11">
        <v>85.714285714285708</v>
      </c>
      <c r="H18" s="11">
        <v>85.714285714285708</v>
      </c>
      <c r="I18" s="9"/>
      <c r="J18" s="12">
        <v>0</v>
      </c>
      <c r="K18" s="13">
        <v>80</v>
      </c>
      <c r="L18" s="15">
        <v>90</v>
      </c>
      <c r="M18" s="19">
        <f t="shared" si="0"/>
        <v>59.642857142857139</v>
      </c>
      <c r="N18" s="1" t="str">
        <f t="shared" si="1"/>
        <v>C+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147632</v>
      </c>
      <c r="E19" s="1" t="s">
        <v>17</v>
      </c>
      <c r="F19" s="1" t="s">
        <v>18</v>
      </c>
      <c r="G19" s="11">
        <v>50</v>
      </c>
      <c r="H19" s="11">
        <v>50</v>
      </c>
      <c r="I19" s="9"/>
      <c r="J19" s="12">
        <v>0</v>
      </c>
      <c r="K19" s="13">
        <v>75</v>
      </c>
      <c r="L19" s="15">
        <v>85</v>
      </c>
      <c r="M19" s="19">
        <f t="shared" si="0"/>
        <v>50</v>
      </c>
      <c r="N19" s="1" t="str">
        <f t="shared" si="1"/>
        <v>C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146030</v>
      </c>
      <c r="E20" s="1" t="s">
        <v>17</v>
      </c>
      <c r="F20" s="1" t="s">
        <v>18</v>
      </c>
      <c r="G20" s="11">
        <v>50</v>
      </c>
      <c r="H20" s="11">
        <v>50</v>
      </c>
      <c r="I20" s="9"/>
      <c r="J20" s="13">
        <v>80</v>
      </c>
      <c r="K20" s="13">
        <v>70</v>
      </c>
      <c r="L20" s="15">
        <v>65</v>
      </c>
      <c r="M20" s="19">
        <f t="shared" si="0"/>
        <v>67.75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146464</v>
      </c>
      <c r="E21" s="1" t="s">
        <v>17</v>
      </c>
      <c r="F21" s="1" t="s">
        <v>18</v>
      </c>
      <c r="G21" s="11">
        <v>64.285714285714292</v>
      </c>
      <c r="H21" s="11">
        <v>64.285714285714292</v>
      </c>
      <c r="I21" s="9"/>
      <c r="J21" s="13">
        <v>80</v>
      </c>
      <c r="K21" s="13">
        <v>75</v>
      </c>
      <c r="L21" s="15">
        <v>80</v>
      </c>
      <c r="M21" s="19">
        <f t="shared" si="0"/>
        <v>75.607142857142861</v>
      </c>
      <c r="N21" s="1" t="str">
        <f t="shared" si="1"/>
        <v>A-</v>
      </c>
    </row>
    <row r="22" spans="1:14" s="8" customFormat="1" x14ac:dyDescent="0.25">
      <c r="A22" s="7">
        <v>18</v>
      </c>
      <c r="B22" s="7" t="s">
        <v>51</v>
      </c>
      <c r="C22" s="7" t="s">
        <v>52</v>
      </c>
      <c r="D22" s="7">
        <v>150314</v>
      </c>
      <c r="E22" s="7" t="s">
        <v>17</v>
      </c>
      <c r="F22" s="7" t="s">
        <v>18</v>
      </c>
      <c r="G22" s="23">
        <v>21</v>
      </c>
      <c r="H22" s="23">
        <v>21</v>
      </c>
      <c r="I22" s="10"/>
      <c r="J22" s="23">
        <v>0</v>
      </c>
      <c r="K22" s="23">
        <v>0</v>
      </c>
      <c r="L22" s="23">
        <v>0</v>
      </c>
      <c r="M22" s="20">
        <f t="shared" si="0"/>
        <v>4.2</v>
      </c>
      <c r="N22" s="7" t="str">
        <f t="shared" si="1"/>
        <v>E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146021</v>
      </c>
      <c r="E23" s="1" t="s">
        <v>17</v>
      </c>
      <c r="F23" s="1" t="s">
        <v>18</v>
      </c>
      <c r="G23" s="16">
        <v>42.857142857142854</v>
      </c>
      <c r="H23" s="17">
        <v>42.857142857142854</v>
      </c>
      <c r="I23" s="18"/>
      <c r="J23" s="17">
        <v>0</v>
      </c>
      <c r="K23" s="18">
        <v>60</v>
      </c>
      <c r="L23" s="18">
        <v>85</v>
      </c>
      <c r="M23" s="19">
        <f t="shared" si="0"/>
        <v>44.821428571428569</v>
      </c>
      <c r="N23" s="1" t="str">
        <f t="shared" si="1"/>
        <v>D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148039</v>
      </c>
      <c r="E24" s="1" t="s">
        <v>17</v>
      </c>
      <c r="F24" s="1" t="s">
        <v>18</v>
      </c>
      <c r="G24" s="16">
        <v>57.142857142857139</v>
      </c>
      <c r="H24" s="17">
        <v>57.142857142857139</v>
      </c>
      <c r="I24" s="18"/>
      <c r="J24" s="17">
        <v>0</v>
      </c>
      <c r="K24" s="18">
        <v>65</v>
      </c>
      <c r="L24" s="18">
        <v>80</v>
      </c>
      <c r="M24" s="19">
        <f t="shared" si="0"/>
        <v>47.678571428571431</v>
      </c>
      <c r="N24" s="1" t="str">
        <f t="shared" si="1"/>
        <v>D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147334</v>
      </c>
      <c r="E25" s="1" t="s">
        <v>17</v>
      </c>
      <c r="F25" s="1" t="s">
        <v>18</v>
      </c>
      <c r="G25" s="16">
        <v>35.714285714285715</v>
      </c>
      <c r="H25" s="17">
        <v>35.714285714285715</v>
      </c>
      <c r="I25" s="18"/>
      <c r="J25" s="17">
        <v>0</v>
      </c>
      <c r="K25" s="18">
        <v>70</v>
      </c>
      <c r="L25" s="18">
        <v>1</v>
      </c>
      <c r="M25" s="19">
        <f t="shared" si="0"/>
        <v>24.892857142857142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145902</v>
      </c>
      <c r="E26" s="1" t="s">
        <v>17</v>
      </c>
      <c r="F26" s="1" t="s">
        <v>18</v>
      </c>
      <c r="G26" s="16">
        <v>78.571428571428569</v>
      </c>
      <c r="H26" s="17">
        <v>78.571428571428569</v>
      </c>
      <c r="I26" s="18"/>
      <c r="J26" s="17">
        <v>87.5</v>
      </c>
      <c r="K26" s="18">
        <v>80</v>
      </c>
      <c r="L26" s="18">
        <v>95</v>
      </c>
      <c r="M26" s="19">
        <f t="shared" si="0"/>
        <v>85.714285714285722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145497</v>
      </c>
      <c r="E27" s="1" t="s">
        <v>17</v>
      </c>
      <c r="F27" s="1" t="s">
        <v>18</v>
      </c>
      <c r="G27" s="16">
        <v>78.571428571428569</v>
      </c>
      <c r="H27" s="17">
        <v>78.571428571428569</v>
      </c>
      <c r="I27" s="18"/>
      <c r="J27" s="17">
        <v>82.5</v>
      </c>
      <c r="K27" s="18">
        <v>75</v>
      </c>
      <c r="L27" s="18">
        <v>88</v>
      </c>
      <c r="M27" s="19">
        <f t="shared" si="0"/>
        <v>81.214285714285722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145915</v>
      </c>
      <c r="E28" s="1" t="s">
        <v>17</v>
      </c>
      <c r="F28" s="1" t="s">
        <v>18</v>
      </c>
      <c r="G28" s="16">
        <v>71.428571428571431</v>
      </c>
      <c r="H28" s="17">
        <v>71.428571428571431</v>
      </c>
      <c r="I28" s="18"/>
      <c r="J28" s="17">
        <v>87.5</v>
      </c>
      <c r="K28" s="18">
        <v>75</v>
      </c>
      <c r="L28" s="18">
        <v>90</v>
      </c>
      <c r="M28" s="19">
        <f t="shared" si="0"/>
        <v>81.785714285714278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149952</v>
      </c>
      <c r="E29" s="1" t="s">
        <v>17</v>
      </c>
      <c r="F29" s="1" t="s">
        <v>18</v>
      </c>
      <c r="G29" s="16">
        <v>57.142857142857139</v>
      </c>
      <c r="H29" s="17">
        <v>57.142857142857139</v>
      </c>
      <c r="I29" s="18"/>
      <c r="J29" s="17">
        <v>0</v>
      </c>
      <c r="K29" s="18">
        <v>75</v>
      </c>
      <c r="L29" s="18">
        <v>80</v>
      </c>
      <c r="M29" s="19">
        <f t="shared" si="0"/>
        <v>50.178571428571431</v>
      </c>
      <c r="N29" s="1" t="str">
        <f t="shared" si="1"/>
        <v>C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147249</v>
      </c>
      <c r="E30" s="1" t="s">
        <v>17</v>
      </c>
      <c r="F30" s="1" t="s">
        <v>18</v>
      </c>
      <c r="G30" s="16">
        <v>78.571428571428569</v>
      </c>
      <c r="H30" s="17">
        <v>78.571428571428569</v>
      </c>
      <c r="I30" s="18"/>
      <c r="J30" s="17">
        <v>0</v>
      </c>
      <c r="K30" s="18">
        <v>72</v>
      </c>
      <c r="L30" s="18">
        <v>80</v>
      </c>
      <c r="M30" s="19">
        <f t="shared" si="0"/>
        <v>53.714285714285715</v>
      </c>
      <c r="N30" s="1" t="str">
        <f t="shared" si="1"/>
        <v>C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148498</v>
      </c>
      <c r="E31" s="1" t="s">
        <v>17</v>
      </c>
      <c r="F31" s="1" t="s">
        <v>18</v>
      </c>
      <c r="G31" s="16">
        <v>35.714285714285715</v>
      </c>
      <c r="H31" s="17">
        <v>35.714285714285715</v>
      </c>
      <c r="I31" s="18"/>
      <c r="J31" s="17">
        <v>0</v>
      </c>
      <c r="K31" s="18">
        <v>75</v>
      </c>
      <c r="L31" s="18">
        <v>80</v>
      </c>
      <c r="M31" s="19">
        <f t="shared" si="0"/>
        <v>45.892857142857139</v>
      </c>
      <c r="N31" s="1" t="str">
        <f t="shared" si="1"/>
        <v>D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147410</v>
      </c>
      <c r="E32" s="1" t="s">
        <v>17</v>
      </c>
      <c r="F32" s="1" t="s">
        <v>18</v>
      </c>
      <c r="G32" s="16">
        <v>92.857142857142861</v>
      </c>
      <c r="H32" s="17">
        <v>92.857142857142861</v>
      </c>
      <c r="I32" s="18"/>
      <c r="J32" s="17">
        <v>87.5</v>
      </c>
      <c r="K32" s="18">
        <v>70</v>
      </c>
      <c r="L32" s="18">
        <v>80</v>
      </c>
      <c r="M32" s="19">
        <f t="shared" si="0"/>
        <v>82.321428571428569</v>
      </c>
      <c r="N32" s="1" t="str">
        <f t="shared" si="1"/>
        <v>A</v>
      </c>
    </row>
    <row r="33" spans="1:14" s="8" customFormat="1" x14ac:dyDescent="0.25">
      <c r="A33" s="7">
        <v>29</v>
      </c>
      <c r="B33" s="7" t="s">
        <v>73</v>
      </c>
      <c r="C33" s="7" t="s">
        <v>74</v>
      </c>
      <c r="D33" s="7">
        <v>150249</v>
      </c>
      <c r="E33" s="7" t="s">
        <v>17</v>
      </c>
      <c r="F33" s="7" t="s">
        <v>18</v>
      </c>
      <c r="G33" s="25">
        <v>7</v>
      </c>
      <c r="H33" s="25">
        <v>7</v>
      </c>
      <c r="I33" s="24"/>
      <c r="J33" s="24">
        <v>0</v>
      </c>
      <c r="K33" s="24">
        <v>0</v>
      </c>
      <c r="L33" s="24">
        <v>0</v>
      </c>
      <c r="M33" s="26">
        <f t="shared" si="0"/>
        <v>1.4000000000000001</v>
      </c>
      <c r="N33" s="7" t="str">
        <f t="shared" si="1"/>
        <v>E</v>
      </c>
    </row>
    <row r="34" spans="1:14" s="8" customFormat="1" x14ac:dyDescent="0.25">
      <c r="A34" s="7">
        <v>30</v>
      </c>
      <c r="B34" s="7" t="s">
        <v>75</v>
      </c>
      <c r="C34" s="7" t="s">
        <v>76</v>
      </c>
      <c r="D34" s="7">
        <v>150453</v>
      </c>
      <c r="E34" s="7" t="s">
        <v>17</v>
      </c>
      <c r="F34" s="7" t="s">
        <v>18</v>
      </c>
      <c r="G34" s="25">
        <v>7</v>
      </c>
      <c r="H34" s="25">
        <v>7</v>
      </c>
      <c r="I34" s="24"/>
      <c r="J34" s="24">
        <v>0</v>
      </c>
      <c r="K34" s="24">
        <v>0</v>
      </c>
      <c r="L34" s="24">
        <v>0</v>
      </c>
      <c r="M34" s="26">
        <f t="shared" si="0"/>
        <v>1.4000000000000001</v>
      </c>
      <c r="N34" s="7" t="str">
        <f t="shared" si="1"/>
        <v>E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145531</v>
      </c>
      <c r="E35" s="1" t="s">
        <v>17</v>
      </c>
      <c r="F35" s="1" t="s">
        <v>18</v>
      </c>
      <c r="G35" s="21">
        <v>79</v>
      </c>
      <c r="H35" s="21">
        <v>79</v>
      </c>
      <c r="I35" s="21"/>
      <c r="J35" s="21">
        <v>85</v>
      </c>
      <c r="K35" s="21">
        <v>80</v>
      </c>
      <c r="L35" s="21">
        <v>80</v>
      </c>
      <c r="M35" s="19">
        <f t="shared" si="0"/>
        <v>81.3</v>
      </c>
      <c r="N35" s="1" t="str">
        <f t="shared" si="1"/>
        <v>A</v>
      </c>
    </row>
    <row r="36" spans="1:14" s="8" customFormat="1" x14ac:dyDescent="0.25">
      <c r="A36" s="7">
        <v>32</v>
      </c>
      <c r="B36" s="7" t="s">
        <v>79</v>
      </c>
      <c r="C36" s="7" t="s">
        <v>80</v>
      </c>
      <c r="D36" s="7">
        <v>150355</v>
      </c>
      <c r="E36" s="7" t="s">
        <v>17</v>
      </c>
      <c r="F36" s="7" t="s">
        <v>18</v>
      </c>
      <c r="G36" s="24">
        <v>14</v>
      </c>
      <c r="H36" s="24">
        <v>14</v>
      </c>
      <c r="I36" s="24"/>
      <c r="J36" s="24">
        <v>0</v>
      </c>
      <c r="K36" s="24">
        <v>0</v>
      </c>
      <c r="L36" s="24">
        <v>0</v>
      </c>
      <c r="M36" s="26">
        <f t="shared" si="0"/>
        <v>2.8000000000000003</v>
      </c>
      <c r="N36" s="7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2024-07-04T00:33:55Z</dcterms:created>
  <dcterms:modified xsi:type="dcterms:W3CDTF">2024-07-04T12:55:53Z</dcterms:modified>
  <cp:category>nilai</cp:category>
</cp:coreProperties>
</file>