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E:\UMMAT\MAKUL\11. GENAP 2023-2024\PENDIDIKAN LOGIKA\5. VI G\"/>
    </mc:Choice>
  </mc:AlternateContent>
  <xr:revisionPtr revIDLastSave="0" documentId="13_ncr:1_{85555643-EEE9-42F6-9845-57699B82780A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Daftar-Nilai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29" i="1" l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<sst xmlns="http://schemas.openxmlformats.org/spreadsheetml/2006/main" count="115" uniqueCount="67">
  <si>
    <t>Daftar Nilai PENDIDIKAN LOGIKA (A1C2A46A)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</si>
  <si>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</si>
  <si>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</si>
  <si>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</si>
  <si>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</si>
  <si>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</si>
  <si>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</si>
  <si>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</si>
  <si>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</si>
  <si>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</si>
  <si>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</si>
  <si>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</si>
  <si>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</si>
  <si>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</si>
  <si>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</si>
  <si>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2021A1C001</t>
  </si>
  <si>
    <t>A. M. SANGAJI</t>
  </si>
  <si>
    <t>A1C2A46A</t>
  </si>
  <si>
    <t>PENDIDIKAN LOGIKA</t>
  </si>
  <si>
    <t>2021A1C021</t>
  </si>
  <si>
    <t>AINUN ZAMIRAH</t>
  </si>
  <si>
    <t>2021A1C033</t>
  </si>
  <si>
    <t>ANISA MIFTAHUL JANNAH</t>
  </si>
  <si>
    <t>2021A1C087</t>
  </si>
  <si>
    <t>FITRAH RAMADHANI</t>
  </si>
  <si>
    <t>2021A1C097</t>
  </si>
  <si>
    <t>Haryati</t>
  </si>
  <si>
    <t>2021A1C098</t>
  </si>
  <si>
    <t>HASINAH SINTIA NILAM SARI</t>
  </si>
  <si>
    <t>2021A1C104</t>
  </si>
  <si>
    <t>HUZAIMATUN NISA</t>
  </si>
  <si>
    <t>2021A1C113</t>
  </si>
  <si>
    <t>INDRIWATI WAHYUNI</t>
  </si>
  <si>
    <t>2021A1C135</t>
  </si>
  <si>
    <t>KEMAS PRIAWANSYAH</t>
  </si>
  <si>
    <t>2021A1C138</t>
  </si>
  <si>
    <t>KURNIATI</t>
  </si>
  <si>
    <t>2021A1C144</t>
  </si>
  <si>
    <t>MUHAMMAD FIHIR</t>
  </si>
  <si>
    <t>2021A1C147</t>
  </si>
  <si>
    <t>M. RIZKI RUSWARA BRITAMA</t>
  </si>
  <si>
    <t>2021A1C155</t>
  </si>
  <si>
    <t>MHITA APRYANTI</t>
  </si>
  <si>
    <t>2021A1C174</t>
  </si>
  <si>
    <t>NILAM KURNIAH</t>
  </si>
  <si>
    <t>2021A1C180</t>
  </si>
  <si>
    <t>NUR KOMARIAH</t>
  </si>
  <si>
    <t>2021A1C186</t>
  </si>
  <si>
    <t>NURFATAHIYAH</t>
  </si>
  <si>
    <t>2021A1C205</t>
  </si>
  <si>
    <t>POPI APRILIANI</t>
  </si>
  <si>
    <t>2021A1C218</t>
  </si>
  <si>
    <t>RIANSYAH</t>
  </si>
  <si>
    <t>2021A1C221</t>
  </si>
  <si>
    <t>RISKI SAPUTRA</t>
  </si>
  <si>
    <t>2021A1C250</t>
  </si>
  <si>
    <t>SITI AQIDAH</t>
  </si>
  <si>
    <t>2021A1C256</t>
  </si>
  <si>
    <t>ST. RAHWINI</t>
  </si>
  <si>
    <t>2021A1C308</t>
  </si>
  <si>
    <t>Mita Wulandari</t>
  </si>
  <si>
    <t>2021A1C312</t>
  </si>
  <si>
    <t>Vivi Hardianti</t>
  </si>
  <si>
    <t>2021A1C326</t>
  </si>
  <si>
    <t>ALFATAH</t>
  </si>
  <si>
    <t>2021A1C328</t>
  </si>
  <si>
    <t>REPLI AHMAD AKBAR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</si>
</sst>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9"/>
  <sheetViews>
    <sheetView tabSelected="1" workbookViewId="0">
      <selection activeCell="F14" sqref="F14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147428</v>
      </c>
      <c r="E5" s="1" t="s">
        <v>17</v>
      </c>
      <c r="F5" s="1" t="s">
        <v>18</v>
      </c>
      <c r="G5" s="6">
        <v>78</v>
      </c>
      <c r="H5" s="6">
        <v>78</v>
      </c>
      <c r="I5" s="6">
        <v>78</v>
      </c>
      <c r="J5" s="6">
        <v>78</v>
      </c>
      <c r="K5" s="6">
        <v>75</v>
      </c>
      <c r="L5" s="6">
        <v>70</v>
      </c>
      <c r="M5" s="1">
        <f t="shared" ref="M5:M29" si="0">G5*$G$4 + H5*$H$4 + I5*$I$4 + J5*$J$4 + K5*$K$4 + L5*$L$4</f>
        <v>75</v>
      </c>
      <c r="N5" s="1" t="str">
        <f t="shared" ref="N5:N29" si="1">IF(M5&lt;=0.99,"T",IF(M5&lt;=24.99,"E",IF(M5&lt;=49.99,"D",IF(M5&lt;=54.99,"C",IF(M5&lt;=59.99,"C+",IF(M5&lt;=64.99,"B-",IF(M5&lt;=69.99,"B",IF(M5&lt;=74.99,"B+",IF(M5&lt;=79.99,"A-",IF(M5&lt;=100,"A",""))))))))))</f>
        <v>A-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149077</v>
      </c>
      <c r="E6" s="1" t="s">
        <v>17</v>
      </c>
      <c r="F6" s="1" t="s">
        <v>18</v>
      </c>
      <c r="G6" s="6">
        <v>80</v>
      </c>
      <c r="H6" s="6">
        <v>80</v>
      </c>
      <c r="I6" s="6">
        <v>80</v>
      </c>
      <c r="J6" s="6">
        <v>80</v>
      </c>
      <c r="K6" s="6">
        <v>85</v>
      </c>
      <c r="L6" s="6">
        <v>77</v>
      </c>
      <c r="M6" s="1">
        <f t="shared" si="0"/>
        <v>80.099999999999994</v>
      </c>
      <c r="N6" s="1" t="str">
        <f t="shared" si="1"/>
        <v>A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147817</v>
      </c>
      <c r="E7" s="1" t="s">
        <v>17</v>
      </c>
      <c r="F7" s="1" t="s">
        <v>18</v>
      </c>
      <c r="G7" s="6">
        <v>79</v>
      </c>
      <c r="H7" s="6">
        <v>79</v>
      </c>
      <c r="I7" s="6">
        <v>79</v>
      </c>
      <c r="J7" s="6">
        <v>79</v>
      </c>
      <c r="K7" s="6">
        <v>75</v>
      </c>
      <c r="L7" s="6">
        <v>70</v>
      </c>
      <c r="M7" s="1">
        <f t="shared" si="0"/>
        <v>75.5</v>
      </c>
      <c r="N7" s="1" t="str">
        <f t="shared" si="1"/>
        <v>A-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150401</v>
      </c>
      <c r="E8" s="1" t="s">
        <v>17</v>
      </c>
      <c r="F8" s="1" t="s">
        <v>18</v>
      </c>
      <c r="G8" s="6">
        <v>78</v>
      </c>
      <c r="H8" s="6">
        <v>78</v>
      </c>
      <c r="I8" s="6">
        <v>77</v>
      </c>
      <c r="J8" s="6">
        <v>78</v>
      </c>
      <c r="K8" s="6">
        <v>75</v>
      </c>
      <c r="L8" s="6">
        <v>70</v>
      </c>
      <c r="M8" s="1">
        <f t="shared" si="0"/>
        <v>74.900000000000006</v>
      </c>
      <c r="N8" s="1" t="str">
        <f t="shared" si="1"/>
        <v>B+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148505</v>
      </c>
      <c r="E9" s="1" t="s">
        <v>17</v>
      </c>
      <c r="F9" s="1" t="s">
        <v>18</v>
      </c>
      <c r="G9" s="6">
        <v>79</v>
      </c>
      <c r="H9" s="6">
        <v>79</v>
      </c>
      <c r="I9" s="6">
        <v>79</v>
      </c>
      <c r="J9" s="6">
        <v>79</v>
      </c>
      <c r="K9" s="6">
        <v>80</v>
      </c>
      <c r="L9" s="6">
        <v>70</v>
      </c>
      <c r="M9" s="1">
        <f t="shared" si="0"/>
        <v>76.5</v>
      </c>
      <c r="N9" s="1" t="str">
        <f t="shared" si="1"/>
        <v>A-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149965</v>
      </c>
      <c r="E10" s="1" t="s">
        <v>17</v>
      </c>
      <c r="F10" s="1" t="s">
        <v>18</v>
      </c>
      <c r="G10" s="6">
        <v>79</v>
      </c>
      <c r="H10" s="6">
        <v>79</v>
      </c>
      <c r="I10" s="6">
        <v>79</v>
      </c>
      <c r="J10" s="6">
        <v>79</v>
      </c>
      <c r="K10" s="6">
        <v>75</v>
      </c>
      <c r="L10" s="6">
        <v>70</v>
      </c>
      <c r="M10" s="1">
        <f t="shared" si="0"/>
        <v>75.5</v>
      </c>
      <c r="N10" s="1" t="str">
        <f t="shared" si="1"/>
        <v>A-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150108</v>
      </c>
      <c r="E11" s="1" t="s">
        <v>17</v>
      </c>
      <c r="F11" s="1" t="s">
        <v>18</v>
      </c>
      <c r="G11" s="6">
        <v>80</v>
      </c>
      <c r="H11" s="6">
        <v>80</v>
      </c>
      <c r="I11" s="6">
        <v>80</v>
      </c>
      <c r="J11" s="6">
        <v>80</v>
      </c>
      <c r="K11" s="6">
        <v>80</v>
      </c>
      <c r="L11" s="6">
        <v>80</v>
      </c>
      <c r="M11" s="1">
        <f t="shared" si="0"/>
        <v>80</v>
      </c>
      <c r="N11" s="1" t="str">
        <f t="shared" si="1"/>
        <v>A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150506</v>
      </c>
      <c r="E12" s="1" t="s">
        <v>17</v>
      </c>
      <c r="F12" s="1" t="s">
        <v>18</v>
      </c>
      <c r="G12" s="6">
        <v>80</v>
      </c>
      <c r="H12" s="6">
        <v>80</v>
      </c>
      <c r="I12" s="6">
        <v>80</v>
      </c>
      <c r="J12" s="6">
        <v>80</v>
      </c>
      <c r="K12" s="6">
        <v>90</v>
      </c>
      <c r="L12" s="6">
        <v>75</v>
      </c>
      <c r="M12" s="1">
        <f t="shared" si="0"/>
        <v>80.5</v>
      </c>
      <c r="N12" s="1" t="str">
        <f t="shared" si="1"/>
        <v>A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146415</v>
      </c>
      <c r="E13" s="1" t="s">
        <v>17</v>
      </c>
      <c r="F13" s="1" t="s">
        <v>18</v>
      </c>
      <c r="G13" s="6">
        <v>79</v>
      </c>
      <c r="H13" s="6">
        <v>79</v>
      </c>
      <c r="I13" s="6">
        <v>79</v>
      </c>
      <c r="J13" s="6">
        <v>79</v>
      </c>
      <c r="K13" s="6">
        <v>75</v>
      </c>
      <c r="L13" s="6">
        <v>76</v>
      </c>
      <c r="M13" s="1">
        <f t="shared" si="0"/>
        <v>77.3</v>
      </c>
      <c r="N13" s="1" t="str">
        <f t="shared" si="1"/>
        <v>A-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149157</v>
      </c>
      <c r="E14" s="1" t="s">
        <v>17</v>
      </c>
      <c r="F14" s="1" t="s">
        <v>18</v>
      </c>
      <c r="G14" s="6">
        <v>40</v>
      </c>
      <c r="H14" s="6">
        <v>40</v>
      </c>
      <c r="I14" s="6">
        <v>40</v>
      </c>
      <c r="J14" s="6">
        <v>40</v>
      </c>
      <c r="K14" s="6">
        <v>70</v>
      </c>
      <c r="L14" s="6">
        <v>60</v>
      </c>
      <c r="M14" s="1">
        <f t="shared" si="0"/>
        <v>52</v>
      </c>
      <c r="N14" s="1" t="str">
        <f t="shared" si="1"/>
        <v>C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148722</v>
      </c>
      <c r="E15" s="1" t="s">
        <v>17</v>
      </c>
      <c r="F15" s="1" t="s">
        <v>18</v>
      </c>
      <c r="G15" s="6">
        <v>79</v>
      </c>
      <c r="H15" s="6">
        <v>79</v>
      </c>
      <c r="I15" s="6">
        <v>79</v>
      </c>
      <c r="J15" s="6">
        <v>79</v>
      </c>
      <c r="K15" s="6">
        <v>75</v>
      </c>
      <c r="L15" s="6">
        <v>70</v>
      </c>
      <c r="M15" s="1">
        <f t="shared" si="0"/>
        <v>75.5</v>
      </c>
      <c r="N15" s="1" t="str">
        <f t="shared" si="1"/>
        <v>A-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150406</v>
      </c>
      <c r="E16" s="1" t="s">
        <v>17</v>
      </c>
      <c r="F16" s="1" t="s">
        <v>18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60</v>
      </c>
      <c r="M16" s="1">
        <f t="shared" si="0"/>
        <v>18</v>
      </c>
      <c r="N16" s="1" t="str">
        <f t="shared" si="1"/>
        <v>E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147847</v>
      </c>
      <c r="E17" s="1" t="s">
        <v>17</v>
      </c>
      <c r="F17" s="1" t="s">
        <v>18</v>
      </c>
      <c r="G17" s="6">
        <v>79</v>
      </c>
      <c r="H17" s="6">
        <v>78</v>
      </c>
      <c r="I17" s="6">
        <v>78</v>
      </c>
      <c r="J17" s="6">
        <v>79</v>
      </c>
      <c r="K17" s="6">
        <v>75</v>
      </c>
      <c r="L17" s="6">
        <v>70</v>
      </c>
      <c r="M17" s="1">
        <f t="shared" si="0"/>
        <v>75.3</v>
      </c>
      <c r="N17" s="1" t="str">
        <f t="shared" si="1"/>
        <v>A-</v>
      </c>
    </row>
    <row r="18" spans="1:14" x14ac:dyDescent="0.25">
      <c r="A18" s="1">
        <v>14</v>
      </c>
      <c r="B18" s="1" t="s">
        <v>43</v>
      </c>
      <c r="C18" s="1" t="s">
        <v>44</v>
      </c>
      <c r="D18" s="1">
        <v>147988</v>
      </c>
      <c r="E18" s="1" t="s">
        <v>17</v>
      </c>
      <c r="F18" s="1" t="s">
        <v>18</v>
      </c>
      <c r="G18" s="6">
        <v>78</v>
      </c>
      <c r="H18" s="6">
        <v>79</v>
      </c>
      <c r="I18" s="6">
        <v>78</v>
      </c>
      <c r="J18" s="6">
        <v>79</v>
      </c>
      <c r="K18" s="6">
        <v>80</v>
      </c>
      <c r="L18" s="6">
        <v>70</v>
      </c>
      <c r="M18" s="1">
        <f t="shared" si="0"/>
        <v>76.3</v>
      </c>
      <c r="N18" s="1" t="str">
        <f t="shared" si="1"/>
        <v>A-</v>
      </c>
    </row>
    <row r="19" spans="1:14" x14ac:dyDescent="0.25">
      <c r="A19" s="1">
        <v>15</v>
      </c>
      <c r="B19" s="1" t="s">
        <v>45</v>
      </c>
      <c r="C19" s="1" t="s">
        <v>46</v>
      </c>
      <c r="D19" s="1">
        <v>147370</v>
      </c>
      <c r="E19" s="1" t="s">
        <v>17</v>
      </c>
      <c r="F19" s="1" t="s">
        <v>18</v>
      </c>
      <c r="G19" s="6">
        <v>80</v>
      </c>
      <c r="H19" s="6">
        <v>80</v>
      </c>
      <c r="I19" s="6">
        <v>80</v>
      </c>
      <c r="J19" s="6">
        <v>80</v>
      </c>
      <c r="K19" s="6">
        <v>80</v>
      </c>
      <c r="L19" s="6">
        <v>70</v>
      </c>
      <c r="M19" s="1">
        <f t="shared" si="0"/>
        <v>77</v>
      </c>
      <c r="N19" s="1" t="str">
        <f t="shared" si="1"/>
        <v>A-</v>
      </c>
    </row>
    <row r="20" spans="1:14" x14ac:dyDescent="0.25">
      <c r="A20" s="1">
        <v>16</v>
      </c>
      <c r="B20" s="1" t="s">
        <v>47</v>
      </c>
      <c r="C20" s="1" t="s">
        <v>48</v>
      </c>
      <c r="D20" s="1">
        <v>149332</v>
      </c>
      <c r="E20" s="1" t="s">
        <v>17</v>
      </c>
      <c r="F20" s="1" t="s">
        <v>18</v>
      </c>
      <c r="G20" s="6">
        <v>77</v>
      </c>
      <c r="H20" s="6">
        <v>77</v>
      </c>
      <c r="I20" s="6">
        <v>77</v>
      </c>
      <c r="J20" s="6">
        <v>77</v>
      </c>
      <c r="K20" s="6">
        <v>80</v>
      </c>
      <c r="L20" s="6">
        <v>70</v>
      </c>
      <c r="M20" s="1">
        <f t="shared" si="0"/>
        <v>75.5</v>
      </c>
      <c r="N20" s="1" t="str">
        <f t="shared" si="1"/>
        <v>A-</v>
      </c>
    </row>
    <row r="21" spans="1:14" x14ac:dyDescent="0.25">
      <c r="A21" s="1">
        <v>17</v>
      </c>
      <c r="B21" s="1" t="s">
        <v>49</v>
      </c>
      <c r="C21" s="1" t="s">
        <v>50</v>
      </c>
      <c r="D21" s="1">
        <v>150035</v>
      </c>
      <c r="E21" s="1" t="s">
        <v>17</v>
      </c>
      <c r="F21" s="1" t="s">
        <v>18</v>
      </c>
      <c r="G21" s="6">
        <v>78</v>
      </c>
      <c r="H21" s="6">
        <v>78</v>
      </c>
      <c r="I21" s="6">
        <v>78</v>
      </c>
      <c r="J21" s="6">
        <v>80</v>
      </c>
      <c r="K21" s="6">
        <v>90</v>
      </c>
      <c r="L21" s="6">
        <v>78</v>
      </c>
      <c r="M21" s="1">
        <f t="shared" si="0"/>
        <v>80.800000000000011</v>
      </c>
      <c r="N21" s="1" t="str">
        <f t="shared" si="1"/>
        <v>A</v>
      </c>
    </row>
    <row r="22" spans="1:14" x14ac:dyDescent="0.25">
      <c r="A22" s="1">
        <v>18</v>
      </c>
      <c r="B22" s="1" t="s">
        <v>51</v>
      </c>
      <c r="C22" s="1" t="s">
        <v>52</v>
      </c>
      <c r="D22" s="1">
        <v>150312</v>
      </c>
      <c r="E22" s="1" t="s">
        <v>17</v>
      </c>
      <c r="F22" s="1" t="s">
        <v>18</v>
      </c>
      <c r="G22" s="6">
        <v>0</v>
      </c>
      <c r="H22" s="6">
        <v>0</v>
      </c>
      <c r="I22" s="6">
        <v>0</v>
      </c>
      <c r="J22" s="6">
        <v>40</v>
      </c>
      <c r="K22" s="6">
        <v>0</v>
      </c>
      <c r="L22" s="6">
        <v>65</v>
      </c>
      <c r="M22" s="1">
        <f t="shared" si="0"/>
        <v>27.5</v>
      </c>
      <c r="N22" s="1" t="str">
        <f t="shared" si="1"/>
        <v>D</v>
      </c>
    </row>
    <row r="23" spans="1:14" x14ac:dyDescent="0.25">
      <c r="A23" s="1">
        <v>19</v>
      </c>
      <c r="B23" s="1" t="s">
        <v>53</v>
      </c>
      <c r="C23" s="1" t="s">
        <v>54</v>
      </c>
      <c r="D23" s="1">
        <v>148432</v>
      </c>
      <c r="E23" s="1" t="s">
        <v>17</v>
      </c>
      <c r="F23" s="1" t="s">
        <v>18</v>
      </c>
      <c r="G23" s="6">
        <v>79</v>
      </c>
      <c r="H23" s="6">
        <v>79</v>
      </c>
      <c r="I23" s="6">
        <v>79</v>
      </c>
      <c r="J23" s="6">
        <v>80</v>
      </c>
      <c r="K23" s="6">
        <v>85</v>
      </c>
      <c r="L23" s="6">
        <v>70</v>
      </c>
      <c r="M23" s="1">
        <f t="shared" si="0"/>
        <v>77.7</v>
      </c>
      <c r="N23" s="1" t="str">
        <f t="shared" si="1"/>
        <v>A-</v>
      </c>
    </row>
    <row r="24" spans="1:14" x14ac:dyDescent="0.25">
      <c r="A24" s="1">
        <v>20</v>
      </c>
      <c r="B24" s="1" t="s">
        <v>55</v>
      </c>
      <c r="C24" s="1" t="s">
        <v>56</v>
      </c>
      <c r="D24" s="1">
        <v>150435</v>
      </c>
      <c r="E24" s="1" t="s">
        <v>17</v>
      </c>
      <c r="F24" s="1" t="s">
        <v>18</v>
      </c>
      <c r="G24" s="6">
        <v>60</v>
      </c>
      <c r="H24" s="6">
        <v>60</v>
      </c>
      <c r="I24" s="6">
        <v>60</v>
      </c>
      <c r="J24" s="6">
        <v>60</v>
      </c>
      <c r="K24" s="6">
        <v>0</v>
      </c>
      <c r="L24" s="6">
        <v>70</v>
      </c>
      <c r="M24" s="1">
        <f t="shared" si="0"/>
        <v>51</v>
      </c>
      <c r="N24" s="1" t="str">
        <f t="shared" si="1"/>
        <v>C</v>
      </c>
    </row>
    <row r="25" spans="1:14" x14ac:dyDescent="0.25">
      <c r="A25" s="1">
        <v>21</v>
      </c>
      <c r="B25" s="1" t="s">
        <v>57</v>
      </c>
      <c r="C25" s="1" t="s">
        <v>58</v>
      </c>
      <c r="D25" s="1">
        <v>147737</v>
      </c>
      <c r="E25" s="1" t="s">
        <v>17</v>
      </c>
      <c r="F25" s="1" t="s">
        <v>18</v>
      </c>
      <c r="G25" s="6">
        <v>77</v>
      </c>
      <c r="H25" s="6">
        <v>77</v>
      </c>
      <c r="I25" s="6">
        <v>77</v>
      </c>
      <c r="J25" s="6">
        <v>77</v>
      </c>
      <c r="K25" s="6">
        <v>60</v>
      </c>
      <c r="L25" s="6">
        <v>70</v>
      </c>
      <c r="M25" s="1">
        <f t="shared" si="0"/>
        <v>71.5</v>
      </c>
      <c r="N25" s="1" t="str">
        <f t="shared" si="1"/>
        <v>B+</v>
      </c>
    </row>
    <row r="26" spans="1:14" x14ac:dyDescent="0.25">
      <c r="A26" s="1">
        <v>22</v>
      </c>
      <c r="B26" s="1" t="s">
        <v>59</v>
      </c>
      <c r="C26" s="1" t="s">
        <v>60</v>
      </c>
      <c r="D26" s="1">
        <v>147418</v>
      </c>
      <c r="E26" s="1" t="s">
        <v>17</v>
      </c>
      <c r="F26" s="1" t="s">
        <v>18</v>
      </c>
      <c r="G26" s="6">
        <v>80</v>
      </c>
      <c r="H26" s="6">
        <v>80</v>
      </c>
      <c r="I26" s="6">
        <v>80</v>
      </c>
      <c r="J26" s="6">
        <v>80</v>
      </c>
      <c r="K26" s="6">
        <v>75</v>
      </c>
      <c r="L26" s="6">
        <v>70</v>
      </c>
      <c r="M26" s="1">
        <f t="shared" si="0"/>
        <v>76</v>
      </c>
      <c r="N26" s="1" t="str">
        <f t="shared" si="1"/>
        <v>A-</v>
      </c>
    </row>
    <row r="27" spans="1:14" x14ac:dyDescent="0.25">
      <c r="A27" s="1">
        <v>23</v>
      </c>
      <c r="B27" s="1" t="s">
        <v>61</v>
      </c>
      <c r="C27" s="1" t="s">
        <v>62</v>
      </c>
      <c r="D27" s="1">
        <v>148801</v>
      </c>
      <c r="E27" s="1" t="s">
        <v>17</v>
      </c>
      <c r="F27" s="1" t="s">
        <v>18</v>
      </c>
      <c r="G27" s="6">
        <v>79</v>
      </c>
      <c r="H27" s="6">
        <v>79</v>
      </c>
      <c r="I27" s="6">
        <v>79</v>
      </c>
      <c r="J27" s="6">
        <v>80</v>
      </c>
      <c r="K27" s="6">
        <v>75</v>
      </c>
      <c r="L27" s="6">
        <v>70</v>
      </c>
      <c r="M27" s="1">
        <f t="shared" si="0"/>
        <v>75.7</v>
      </c>
      <c r="N27" s="1" t="str">
        <f t="shared" si="1"/>
        <v>A-</v>
      </c>
    </row>
    <row r="28" spans="1:14" x14ac:dyDescent="0.25">
      <c r="A28" s="1">
        <v>24</v>
      </c>
      <c r="B28" s="1" t="s">
        <v>63</v>
      </c>
      <c r="C28" s="1" t="s">
        <v>64</v>
      </c>
      <c r="D28" s="1">
        <v>147284</v>
      </c>
      <c r="E28" s="1" t="s">
        <v>17</v>
      </c>
      <c r="F28" s="1" t="s">
        <v>18</v>
      </c>
      <c r="G28" s="6">
        <v>50</v>
      </c>
      <c r="H28" s="6">
        <v>60</v>
      </c>
      <c r="I28" s="6">
        <v>60</v>
      </c>
      <c r="J28" s="6">
        <v>60</v>
      </c>
      <c r="K28" s="6">
        <v>40</v>
      </c>
      <c r="L28" s="6">
        <v>68</v>
      </c>
      <c r="M28" s="1">
        <f t="shared" si="0"/>
        <v>57.4</v>
      </c>
      <c r="N28" s="1" t="str">
        <f t="shared" si="1"/>
        <v>C+</v>
      </c>
    </row>
    <row r="29" spans="1:14" x14ac:dyDescent="0.25">
      <c r="A29" s="1">
        <v>25</v>
      </c>
      <c r="B29" s="1" t="s">
        <v>65</v>
      </c>
      <c r="C29" s="1" t="s">
        <v>66</v>
      </c>
      <c r="D29" s="1">
        <v>149252</v>
      </c>
      <c r="E29" s="1" t="s">
        <v>17</v>
      </c>
      <c r="F29" s="1" t="s">
        <v>18</v>
      </c>
      <c r="G29" s="6">
        <v>80</v>
      </c>
      <c r="H29" s="6">
        <v>80</v>
      </c>
      <c r="I29" s="6">
        <v>80</v>
      </c>
      <c r="J29" s="6">
        <v>80</v>
      </c>
      <c r="K29" s="6">
        <v>85</v>
      </c>
      <c r="L29" s="6">
        <v>78</v>
      </c>
      <c r="M29" s="1">
        <f t="shared" si="0"/>
        <v>80.400000000000006</v>
      </c>
      <c r="N29" s="1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THINKPAD</cp:lastModifiedBy>
  <dcterms:created xsi:type="dcterms:W3CDTF">2024-06-20T09:25:57Z</dcterms:created>
  <dcterms:modified xsi:type="dcterms:W3CDTF">2024-06-29T06:56:09Z</dcterms:modified>
  <cp:category>nilai</cp:category>
</cp:coreProperties>
</file>