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wnloads/"/>
    </mc:Choice>
  </mc:AlternateContent>
  <xr:revisionPtr revIDLastSave="0" documentId="13_ncr:1_{C135C121-19A7-F741-BDF2-94E0A38B86B0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<sst xmlns="http://schemas.openxmlformats.org/spreadsheetml/2006/main" count="99" uniqueCount="59">
  <si>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BIOFARMASETIKA (E1C2A45R)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</si>
  <si>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</si>
  <si>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</si>
  <si>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</si>
  <si>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</si>
  <si>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</si>
  <si>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</si>
  <si>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</si>
  <si>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</si>
  <si>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</si>
  <si>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</si>
  <si>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</si>
  <si>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</si>
  <si>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</si>
  <si>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</si>
  <si>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2021E1C055</t>
  </si>
  <si>
    <t>SERLIN ARDIANTI</t>
  </si>
  <si>
    <t>E1C2A45R</t>
  </si>
  <si>
    <t>BIOFARMASETIKA</t>
  </si>
  <si>
    <t>2021E1C056</t>
  </si>
  <si>
    <t>SHALWA AULIA HAKIM</t>
  </si>
  <si>
    <t>2021E1C058</t>
  </si>
  <si>
    <t>SITI MUNAUWARAH</t>
  </si>
  <si>
    <t>2021E1C059</t>
  </si>
  <si>
    <t>SOVIA APRINDA</t>
  </si>
  <si>
    <t>2021E1C060</t>
  </si>
  <si>
    <t>SRI PUTRIANI IRADHATULLAH</t>
  </si>
  <si>
    <t>2021E1C061</t>
  </si>
  <si>
    <t>SUCI APRILIYA NINGSIH</t>
  </si>
  <si>
    <t>2021E1C062</t>
  </si>
  <si>
    <t>SUKMA AULIA APRIANI</t>
  </si>
  <si>
    <t>2021E1C063</t>
  </si>
  <si>
    <t>SULAIMAN</t>
  </si>
  <si>
    <t>2021E1C064</t>
  </si>
  <si>
    <t>TAZKIA AULIA</t>
  </si>
  <si>
    <t>2021E1C065</t>
  </si>
  <si>
    <t>TIARA AYU LESTARI</t>
  </si>
  <si>
    <t>2021E1C068</t>
  </si>
  <si>
    <t>VIVI ANDRIANI</t>
  </si>
  <si>
    <t>2021E1C069</t>
  </si>
  <si>
    <t>WINDA INDRIYANI</t>
  </si>
  <si>
    <t>2021E1C070</t>
  </si>
  <si>
    <t>YEMI AGUSTIN SYAFUTRI</t>
  </si>
  <si>
    <t>2021E1C071</t>
  </si>
  <si>
    <t>ZULKHAS AMRIN</t>
  </si>
  <si>
    <t>2021E1C086</t>
  </si>
  <si>
    <t>SURIATI</t>
  </si>
  <si>
    <t>2021E1C087</t>
  </si>
  <si>
    <t>SYIVA AGSARI AGUSTIN</t>
  </si>
  <si>
    <t>2021E1C089</t>
  </si>
  <si>
    <t>WAHYU TRI OKTAVIONI</t>
  </si>
  <si>
    <t>2021E1C090</t>
  </si>
  <si>
    <t>WIWIN PRATIWI</t>
  </si>
  <si>
    <t>2021E1C091</t>
  </si>
  <si>
    <t>YULIA KURNIAWATIEN</t>
  </si>
  <si>
    <t>2021E1C092</t>
  </si>
  <si>
    <t>UMUL MUTMA'INAH</t>
  </si>
  <si>
    <t>2021E1C104</t>
  </si>
  <si>
    <t>TRI PATRIALIS LANGBUANA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</si>
</sst>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  <xf numFmtId="1" fontId="4" fillId="0" borderId="2" xfId="0" applyNumberFormat="1" applyFont="1" applyBorder="1" applyProtection="1">
      <protection locked="0"/>
    </xf>
    <xf numFmtId="0" fontId="2" fillId="0" borderId="1" xfId="0" applyFont="1" applyBorder="1"/>
    <xf numFmtId="0" fontId="3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B1" workbookViewId="0">
      <selection activeCell="M25" sqref="M2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145796</v>
      </c>
      <c r="E5" s="1" t="s">
        <v>17</v>
      </c>
      <c r="F5" s="1" t="s">
        <v>18</v>
      </c>
      <c r="G5" s="6">
        <v>93</v>
      </c>
      <c r="H5" s="6"/>
      <c r="I5" s="6"/>
      <c r="J5" s="8">
        <v>85</v>
      </c>
      <c r="K5" s="9">
        <v>73</v>
      </c>
      <c r="L5" s="11">
        <v>50</v>
      </c>
      <c r="M5" s="10">
        <f t="shared" ref="M5:M25" si="0">G5*$G$4 + H5*$H$4 + I5*$I$4 + J5*$J$4 + K5*$K$4 + L5*$L$4</f>
        <v>72.5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145755</v>
      </c>
      <c r="E6" s="1" t="s">
        <v>17</v>
      </c>
      <c r="F6" s="1" t="s">
        <v>18</v>
      </c>
      <c r="G6" s="6">
        <v>93</v>
      </c>
      <c r="H6" s="6"/>
      <c r="I6" s="6"/>
      <c r="J6" s="8">
        <v>85</v>
      </c>
      <c r="K6" s="9">
        <v>73</v>
      </c>
      <c r="L6" s="11">
        <v>55</v>
      </c>
      <c r="M6" s="10">
        <f t="shared" si="0"/>
        <v>74</v>
      </c>
      <c r="N6" s="1" t="str">
        <f t="shared" si="1"/>
        <v>B+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145525</v>
      </c>
      <c r="E7" s="1" t="s">
        <v>17</v>
      </c>
      <c r="F7" s="1" t="s">
        <v>18</v>
      </c>
      <c r="G7" s="6">
        <v>93</v>
      </c>
      <c r="H7" s="6"/>
      <c r="I7" s="6"/>
      <c r="J7" s="8">
        <v>85</v>
      </c>
      <c r="K7" s="9">
        <v>91</v>
      </c>
      <c r="L7" s="11">
        <v>70</v>
      </c>
      <c r="M7" s="10">
        <f t="shared" si="0"/>
        <v>83.9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145300</v>
      </c>
      <c r="E8" s="1" t="s">
        <v>17</v>
      </c>
      <c r="F8" s="1" t="s">
        <v>18</v>
      </c>
      <c r="G8" s="6">
        <v>100</v>
      </c>
      <c r="H8" s="6"/>
      <c r="I8" s="6"/>
      <c r="J8" s="8">
        <v>85</v>
      </c>
      <c r="K8" s="9">
        <v>85</v>
      </c>
      <c r="L8" s="11">
        <v>65</v>
      </c>
      <c r="M8" s="10">
        <f t="shared" si="0"/>
        <v>82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145409</v>
      </c>
      <c r="E9" s="1" t="s">
        <v>17</v>
      </c>
      <c r="F9" s="1" t="s">
        <v>18</v>
      </c>
      <c r="G9" s="6">
        <v>93</v>
      </c>
      <c r="H9" s="6"/>
      <c r="I9" s="6"/>
      <c r="J9" s="8">
        <v>85</v>
      </c>
      <c r="K9" s="9">
        <v>85</v>
      </c>
      <c r="L9" s="11">
        <v>60</v>
      </c>
      <c r="M9" s="10">
        <f t="shared" si="0"/>
        <v>79.099999999999994</v>
      </c>
      <c r="N9" s="1" t="str">
        <f t="shared" si="1"/>
        <v>A-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148175</v>
      </c>
      <c r="E10" s="1" t="s">
        <v>17</v>
      </c>
      <c r="F10" s="1" t="s">
        <v>18</v>
      </c>
      <c r="G10" s="6">
        <v>100</v>
      </c>
      <c r="H10" s="6"/>
      <c r="I10" s="6"/>
      <c r="J10" s="8">
        <v>85</v>
      </c>
      <c r="K10" s="9">
        <v>79</v>
      </c>
      <c r="L10" s="11">
        <v>45</v>
      </c>
      <c r="M10" s="10">
        <f t="shared" si="0"/>
        <v>74.2</v>
      </c>
      <c r="N10" s="1" t="str">
        <f t="shared" si="1"/>
        <v>B+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145912</v>
      </c>
      <c r="E11" s="1" t="s">
        <v>17</v>
      </c>
      <c r="F11" s="1" t="s">
        <v>18</v>
      </c>
      <c r="G11" s="6">
        <v>100</v>
      </c>
      <c r="H11" s="6"/>
      <c r="I11" s="6"/>
      <c r="J11" s="8">
        <v>75</v>
      </c>
      <c r="K11" s="9">
        <v>64</v>
      </c>
      <c r="L11" s="11">
        <v>50</v>
      </c>
      <c r="M11" s="10">
        <f t="shared" si="0"/>
        <v>69.2</v>
      </c>
      <c r="N11" s="1" t="str">
        <f t="shared" si="1"/>
        <v>B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149411</v>
      </c>
      <c r="E12" s="1" t="s">
        <v>17</v>
      </c>
      <c r="F12" s="1" t="s">
        <v>18</v>
      </c>
      <c r="G12" s="6">
        <v>93</v>
      </c>
      <c r="H12" s="6"/>
      <c r="I12" s="6"/>
      <c r="J12" s="8">
        <v>75</v>
      </c>
      <c r="K12" s="9">
        <v>13</v>
      </c>
      <c r="L12" s="11">
        <v>0</v>
      </c>
      <c r="M12" s="10">
        <f t="shared" si="0"/>
        <v>37.5</v>
      </c>
      <c r="N12" s="1" t="str">
        <f t="shared" si="1"/>
        <v>D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145185</v>
      </c>
      <c r="E13" s="1" t="s">
        <v>17</v>
      </c>
      <c r="F13" s="1" t="s">
        <v>18</v>
      </c>
      <c r="G13" s="6">
        <v>93</v>
      </c>
      <c r="H13" s="6"/>
      <c r="I13" s="6"/>
      <c r="J13" s="8">
        <v>85</v>
      </c>
      <c r="K13" s="9">
        <v>79</v>
      </c>
      <c r="L13" s="11">
        <v>55</v>
      </c>
      <c r="M13" s="10">
        <f t="shared" si="0"/>
        <v>75.8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148002</v>
      </c>
      <c r="E14" s="1" t="s">
        <v>17</v>
      </c>
      <c r="F14" s="1" t="s">
        <v>18</v>
      </c>
      <c r="G14" s="6">
        <v>93</v>
      </c>
      <c r="H14" s="6"/>
      <c r="I14" s="6"/>
      <c r="J14" s="8">
        <v>85</v>
      </c>
      <c r="K14" s="9">
        <v>67</v>
      </c>
      <c r="L14" s="11">
        <v>45</v>
      </c>
      <c r="M14" s="10">
        <f t="shared" si="0"/>
        <v>69.2</v>
      </c>
      <c r="N14" s="1" t="str">
        <f t="shared" si="1"/>
        <v>B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145265</v>
      </c>
      <c r="E15" s="1" t="s">
        <v>17</v>
      </c>
      <c r="F15" s="1" t="s">
        <v>18</v>
      </c>
      <c r="G15" s="6">
        <v>90</v>
      </c>
      <c r="H15" s="6"/>
      <c r="I15" s="6"/>
      <c r="J15" s="8">
        <v>85</v>
      </c>
      <c r="K15" s="9">
        <v>70</v>
      </c>
      <c r="L15" s="11">
        <v>70</v>
      </c>
      <c r="M15" s="10">
        <f t="shared" si="0"/>
        <v>77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145176</v>
      </c>
      <c r="E16" s="1" t="s">
        <v>17</v>
      </c>
      <c r="F16" s="1" t="s">
        <v>18</v>
      </c>
      <c r="G16" s="6">
        <v>93</v>
      </c>
      <c r="H16" s="6"/>
      <c r="I16" s="6"/>
      <c r="J16" s="8">
        <v>75</v>
      </c>
      <c r="K16" s="9">
        <v>51</v>
      </c>
      <c r="L16" s="11">
        <v>45</v>
      </c>
      <c r="M16" s="10">
        <f t="shared" si="0"/>
        <v>62.4</v>
      </c>
      <c r="N16" s="1" t="str">
        <f t="shared" si="1"/>
        <v>B-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148669</v>
      </c>
      <c r="E17" s="1" t="s">
        <v>17</v>
      </c>
      <c r="F17" s="1" t="s">
        <v>18</v>
      </c>
      <c r="G17" s="6">
        <v>93</v>
      </c>
      <c r="H17" s="6"/>
      <c r="I17" s="6"/>
      <c r="J17" s="8">
        <v>75</v>
      </c>
      <c r="K17" s="9">
        <v>79</v>
      </c>
      <c r="L17" s="11">
        <v>45</v>
      </c>
      <c r="M17" s="10">
        <f t="shared" si="0"/>
        <v>70.8</v>
      </c>
      <c r="N17" s="1" t="str">
        <f t="shared" si="1"/>
        <v>B+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146327</v>
      </c>
      <c r="E18" s="1" t="s">
        <v>17</v>
      </c>
      <c r="F18" s="1" t="s">
        <v>18</v>
      </c>
      <c r="G18" s="6">
        <v>93</v>
      </c>
      <c r="H18" s="6"/>
      <c r="I18" s="6"/>
      <c r="J18" s="8">
        <v>75</v>
      </c>
      <c r="K18" s="9">
        <v>79</v>
      </c>
      <c r="L18" s="11">
        <v>70</v>
      </c>
      <c r="M18" s="10">
        <f t="shared" si="0"/>
        <v>78.3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148809</v>
      </c>
      <c r="E19" s="1" t="s">
        <v>17</v>
      </c>
      <c r="F19" s="1" t="s">
        <v>18</v>
      </c>
      <c r="G19" s="6">
        <v>100</v>
      </c>
      <c r="H19" s="6"/>
      <c r="I19" s="6"/>
      <c r="J19" s="8">
        <v>85</v>
      </c>
      <c r="K19" s="9">
        <v>52</v>
      </c>
      <c r="L19" s="11">
        <v>65</v>
      </c>
      <c r="M19" s="10">
        <f t="shared" si="0"/>
        <v>72.099999999999994</v>
      </c>
      <c r="N19" s="1" t="str">
        <f t="shared" si="1"/>
        <v>B+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145186</v>
      </c>
      <c r="E20" s="1" t="s">
        <v>17</v>
      </c>
      <c r="F20" s="1" t="s">
        <v>18</v>
      </c>
      <c r="G20" s="6">
        <v>100</v>
      </c>
      <c r="H20" s="6"/>
      <c r="I20" s="6"/>
      <c r="J20" s="8">
        <v>85</v>
      </c>
      <c r="K20" s="9">
        <v>94</v>
      </c>
      <c r="L20" s="11">
        <v>65</v>
      </c>
      <c r="M20" s="10">
        <f t="shared" si="0"/>
        <v>84.7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150555</v>
      </c>
      <c r="E21" s="1" t="s">
        <v>17</v>
      </c>
      <c r="F21" s="1" t="s">
        <v>18</v>
      </c>
      <c r="G21" s="6">
        <v>100</v>
      </c>
      <c r="H21" s="6"/>
      <c r="I21" s="6"/>
      <c r="J21" s="8">
        <v>85</v>
      </c>
      <c r="K21" s="9">
        <v>85</v>
      </c>
      <c r="L21" s="11">
        <v>65</v>
      </c>
      <c r="M21" s="10">
        <f t="shared" si="0"/>
        <v>82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145798</v>
      </c>
      <c r="E22" s="1" t="s">
        <v>17</v>
      </c>
      <c r="F22" s="1" t="s">
        <v>18</v>
      </c>
      <c r="G22" s="6">
        <v>93</v>
      </c>
      <c r="H22" s="6"/>
      <c r="I22" s="6"/>
      <c r="J22" s="8">
        <v>85</v>
      </c>
      <c r="K22" s="9">
        <v>82</v>
      </c>
      <c r="L22" s="11">
        <v>60</v>
      </c>
      <c r="M22" s="10">
        <f t="shared" si="0"/>
        <v>78.2</v>
      </c>
      <c r="N22" s="1" t="str">
        <f t="shared" si="1"/>
        <v>A-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146572</v>
      </c>
      <c r="E23" s="1" t="s">
        <v>17</v>
      </c>
      <c r="F23" s="1" t="s">
        <v>18</v>
      </c>
      <c r="G23" s="6">
        <v>100</v>
      </c>
      <c r="H23" s="6"/>
      <c r="I23" s="6"/>
      <c r="J23" s="8">
        <v>85</v>
      </c>
      <c r="K23" s="9">
        <v>85</v>
      </c>
      <c r="L23" s="11">
        <v>50</v>
      </c>
      <c r="M23" s="10">
        <f t="shared" si="0"/>
        <v>77.5</v>
      </c>
      <c r="N23" s="1" t="str">
        <f t="shared" si="1"/>
        <v>A-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146064</v>
      </c>
      <c r="E24" s="1" t="s">
        <v>17</v>
      </c>
      <c r="F24" s="1" t="s">
        <v>18</v>
      </c>
      <c r="G24" s="6">
        <v>100</v>
      </c>
      <c r="H24" s="6"/>
      <c r="I24" s="6"/>
      <c r="J24" s="8">
        <v>75</v>
      </c>
      <c r="K24" s="9">
        <v>79</v>
      </c>
      <c r="L24" s="11">
        <v>45</v>
      </c>
      <c r="M24" s="10">
        <f t="shared" si="0"/>
        <v>72.2</v>
      </c>
      <c r="N24" s="1" t="str">
        <f t="shared" si="1"/>
        <v>B+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145179</v>
      </c>
      <c r="E25" s="1" t="s">
        <v>17</v>
      </c>
      <c r="F25" s="1" t="s">
        <v>18</v>
      </c>
      <c r="G25" s="6">
        <v>100</v>
      </c>
      <c r="H25" s="6"/>
      <c r="I25" s="6"/>
      <c r="J25" s="8">
        <v>75</v>
      </c>
      <c r="K25" s="9">
        <v>79</v>
      </c>
      <c r="L25" s="11">
        <v>70</v>
      </c>
      <c r="M25" s="10">
        <f t="shared" si="0"/>
        <v>79.7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2024-07-03T12:55:07Z</dcterms:created>
  <dcterms:modified xsi:type="dcterms:W3CDTF">2024-07-04T06:45:17Z</dcterms:modified>
  <cp:category>nilai</cp:category>
</cp:coreProperties>
</file>