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LIAH\01 - S1 TEKNIK PERTAMBANGAN\NILAI\GENAP 2023\"/>
    </mc:Choice>
  </mc:AlternateContent>
  <xr:revisionPtr revIDLastSave="0" documentId="13_ncr:1_{4986C259-66CD-4955-9EDF-291FC305461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<sst xmlns="http://schemas.openxmlformats.org/spreadsheetml/2006/main" count="107" uniqueCount="63">
  <si>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PEMINDAHAN TANAH MEKANIS (D1D2A47R)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</si>
  <si>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</si>
  <si>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</si>
  <si>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</si>
  <si>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</si>
  <si>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</si>
  <si>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</si>
  <si>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</si>
  <si>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</si>
  <si>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</si>
  <si>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</si>
  <si>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</si>
  <si>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</si>
  <si>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</si>
  <si>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</si>
  <si>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2019D1D038</t>
  </si>
  <si>
    <t>BAMBANG S. DARUSSALAM</t>
  </si>
  <si>
    <t>D1D2A47R</t>
  </si>
  <si>
    <t>PEMINDAHAN TANAH MEKANIS</t>
  </si>
  <si>
    <t>2019D1D055</t>
  </si>
  <si>
    <t>BAMBANG ADITIA</t>
  </si>
  <si>
    <t>2020D1D019</t>
  </si>
  <si>
    <t>FERI</t>
  </si>
  <si>
    <t>2020D1D090</t>
  </si>
  <si>
    <t>PUTRA FANADIAN PINATA</t>
  </si>
  <si>
    <t>2022D1D003</t>
  </si>
  <si>
    <t>ADINUL ISLAM</t>
  </si>
  <si>
    <t>2022D1D005</t>
  </si>
  <si>
    <t>ADRIANSYAH</t>
  </si>
  <si>
    <t>2022D1D009</t>
  </si>
  <si>
    <t>AKBAR</t>
  </si>
  <si>
    <t>2022D1D010</t>
  </si>
  <si>
    <t>AKBAR GUNAWAN</t>
  </si>
  <si>
    <t>2022D1D011</t>
  </si>
  <si>
    <t>ALFATURAHMAN</t>
  </si>
  <si>
    <t>2022D1D012</t>
  </si>
  <si>
    <t>ALIEF LA MIM SHAD</t>
  </si>
  <si>
    <t>2022D1D013</t>
  </si>
  <si>
    <t>AMEYLINDA RISKA</t>
  </si>
  <si>
    <t>2022D1D014</t>
  </si>
  <si>
    <t>ANDRI SUPRIANSYAH</t>
  </si>
  <si>
    <t>2022D1D016</t>
  </si>
  <si>
    <t>ANSARI</t>
  </si>
  <si>
    <t>2022D1D019</t>
  </si>
  <si>
    <t>ARIEL WIDYAN PUTRA</t>
  </si>
  <si>
    <t>2022D1D020</t>
  </si>
  <si>
    <t>ARSIDAH</t>
  </si>
  <si>
    <t>2022D1D021</t>
  </si>
  <si>
    <t>ASRUL MUDYAT</t>
  </si>
  <si>
    <t>2022D1D023</t>
  </si>
  <si>
    <t>BILOK</t>
  </si>
  <si>
    <t>2022D1D025</t>
  </si>
  <si>
    <t>DESAK MADE GUNANTINI</t>
  </si>
  <si>
    <t>2022D1D026</t>
  </si>
  <si>
    <t>DIANA FITRIANI</t>
  </si>
  <si>
    <t>2022D1D027</t>
  </si>
  <si>
    <t>DIAZ BRAMASTA</t>
  </si>
  <si>
    <t>2022D1D030</t>
  </si>
  <si>
    <t>DIMAS MARTA SAPUTRA SAIIN</t>
  </si>
  <si>
    <t>2022D1D033</t>
  </si>
  <si>
    <t>EDI ZULKARNAIN</t>
  </si>
  <si>
    <t>2022D1D034</t>
  </si>
  <si>
    <t>EGI SOFIAN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</si>
</sst>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 readingOrder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80" zoomScaleNormal="80" workbookViewId="0">
      <selection activeCell="O28" sqref="O2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</v>
      </c>
      <c r="H4" s="5">
        <v>0</v>
      </c>
      <c r="I4" s="5">
        <v>0</v>
      </c>
      <c r="J4" s="5">
        <v>0.5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151222</v>
      </c>
      <c r="E5" s="1" t="s">
        <v>17</v>
      </c>
      <c r="F5" s="1" t="s">
        <v>18</v>
      </c>
      <c r="G5" s="6"/>
      <c r="H5" s="6"/>
      <c r="I5" s="6"/>
      <c r="J5" s="10">
        <v>1</v>
      </c>
      <c r="K5" s="10">
        <v>1</v>
      </c>
      <c r="L5" s="10">
        <v>1</v>
      </c>
      <c r="M5" s="1">
        <f>G5*$G$4 + H5*$H$4 + I5*$I$4 + J5*$J$4 + K5*$K$4 + L5*$L$4</f>
        <v>1</v>
      </c>
      <c r="N5" s="1" t="str">
        <f t="shared" ref="N5:N27" si="0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149577</v>
      </c>
      <c r="E6" s="1" t="s">
        <v>17</v>
      </c>
      <c r="F6" s="1" t="s">
        <v>18</v>
      </c>
      <c r="G6" s="6"/>
      <c r="H6" s="6"/>
      <c r="I6" s="6"/>
      <c r="J6" s="10">
        <v>43</v>
      </c>
      <c r="K6" s="10">
        <v>50</v>
      </c>
      <c r="L6" s="10">
        <v>0</v>
      </c>
      <c r="M6" s="1">
        <f>G6*$G$4 + H6*$H$4 + I6*$I$4 + J6*$J$4 + K6*$K$4 + L6*$L$4</f>
        <v>34</v>
      </c>
      <c r="N6" s="1" t="str">
        <f t="shared" si="0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150853</v>
      </c>
      <c r="E7" s="1" t="s">
        <v>17</v>
      </c>
      <c r="F7" s="1" t="s">
        <v>18</v>
      </c>
      <c r="G7" s="6"/>
      <c r="H7" s="6"/>
      <c r="I7" s="6"/>
      <c r="J7" s="10">
        <v>1</v>
      </c>
      <c r="K7" s="10">
        <v>1</v>
      </c>
      <c r="L7" s="10">
        <v>1</v>
      </c>
      <c r="M7" s="1">
        <f>G7*$G$4 + H7*$H$4 + I7*$I$4 + J7*$J$4 + K7*$K$4 + L7*$L$4</f>
        <v>1</v>
      </c>
      <c r="N7" s="1" t="str">
        <f t="shared" si="0"/>
        <v>E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151064</v>
      </c>
      <c r="E8" s="1" t="s">
        <v>17</v>
      </c>
      <c r="F8" s="1" t="s">
        <v>18</v>
      </c>
      <c r="G8" s="6"/>
      <c r="H8" s="6"/>
      <c r="I8" s="6"/>
      <c r="J8" s="10">
        <v>1</v>
      </c>
      <c r="K8" s="10">
        <v>1</v>
      </c>
      <c r="L8" s="10">
        <v>1</v>
      </c>
      <c r="M8" s="1">
        <f>G8*$G$4 + H8*$H$4 + I8*$I$4 + J8*$J$4 + K8*$K$4 + L8*$L$4</f>
        <v>1</v>
      </c>
      <c r="N8" s="1" t="str">
        <f t="shared" si="0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148350</v>
      </c>
      <c r="E9" s="1" t="s">
        <v>17</v>
      </c>
      <c r="F9" s="1" t="s">
        <v>18</v>
      </c>
      <c r="G9" s="6"/>
      <c r="H9" s="6"/>
      <c r="I9" s="6"/>
      <c r="J9" s="9">
        <v>75</v>
      </c>
      <c r="K9" s="9">
        <v>80</v>
      </c>
      <c r="L9" s="8">
        <v>90</v>
      </c>
      <c r="M9" s="1">
        <f>G9*$G$4 + H9*$H$4 + I9*$I$4 + J9*$J$4 + K9*$K$4 + L9*$L$4</f>
        <v>80</v>
      </c>
      <c r="N9" s="1" t="str">
        <f t="shared" si="0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147673</v>
      </c>
      <c r="E10" s="1" t="s">
        <v>17</v>
      </c>
      <c r="F10" s="1" t="s">
        <v>18</v>
      </c>
      <c r="G10" s="6"/>
      <c r="H10" s="6"/>
      <c r="I10" s="6"/>
      <c r="J10" s="9">
        <v>27</v>
      </c>
      <c r="K10" s="9">
        <v>1</v>
      </c>
      <c r="L10" s="8">
        <v>1</v>
      </c>
      <c r="M10" s="1">
        <f>G10*$G$4 + H10*$H$4 + I10*$I$4 + J10*$J$4 + K10*$K$4 + L10*$L$4</f>
        <v>14</v>
      </c>
      <c r="N10" s="1" t="str">
        <f t="shared" si="0"/>
        <v>E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149402</v>
      </c>
      <c r="E11" s="1" t="s">
        <v>17</v>
      </c>
      <c r="F11" s="1" t="s">
        <v>18</v>
      </c>
      <c r="G11" s="6"/>
      <c r="H11" s="6"/>
      <c r="I11" s="6"/>
      <c r="J11" s="9">
        <v>1</v>
      </c>
      <c r="K11" s="9">
        <v>1</v>
      </c>
      <c r="L11" s="8">
        <v>1</v>
      </c>
      <c r="M11" s="1">
        <f>G11*$G$4 + H11*$H$4 + I11*$I$4 + J11*$J$4 + K11*$K$4 + L11*$L$4</f>
        <v>1</v>
      </c>
      <c r="N11" s="1" t="str">
        <f t="shared" si="0"/>
        <v>E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148105</v>
      </c>
      <c r="E12" s="1" t="s">
        <v>17</v>
      </c>
      <c r="F12" s="1" t="s">
        <v>18</v>
      </c>
      <c r="G12" s="6"/>
      <c r="H12" s="6"/>
      <c r="I12" s="6"/>
      <c r="J12" s="9">
        <v>43</v>
      </c>
      <c r="K12" s="9">
        <v>80</v>
      </c>
      <c r="L12" s="8">
        <v>1</v>
      </c>
      <c r="M12" s="1">
        <f>G12*$G$4 + H12*$H$4 + I12*$I$4 + J12*$J$4 + K12*$K$4 + L12*$L$4</f>
        <v>41.75</v>
      </c>
      <c r="N12" s="1" t="str">
        <f t="shared" si="0"/>
        <v>D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148148</v>
      </c>
      <c r="E13" s="1" t="s">
        <v>17</v>
      </c>
      <c r="F13" s="1" t="s">
        <v>18</v>
      </c>
      <c r="G13" s="6"/>
      <c r="H13" s="6"/>
      <c r="I13" s="6"/>
      <c r="J13" s="9">
        <v>1</v>
      </c>
      <c r="K13" s="9">
        <v>1</v>
      </c>
      <c r="L13" s="8">
        <v>1</v>
      </c>
      <c r="M13" s="1">
        <f>G13*$G$4 + H13*$H$4 + I13*$I$4 + J13*$J$4 + K13*$K$4 + L13*$L$4</f>
        <v>1</v>
      </c>
      <c r="N13" s="1" t="str">
        <f t="shared" si="0"/>
        <v>E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148184</v>
      </c>
      <c r="E14" s="1" t="s">
        <v>17</v>
      </c>
      <c r="F14" s="1" t="s">
        <v>18</v>
      </c>
      <c r="G14" s="6"/>
      <c r="H14" s="6"/>
      <c r="I14" s="6"/>
      <c r="J14" s="9">
        <v>78</v>
      </c>
      <c r="K14" s="9">
        <v>80</v>
      </c>
      <c r="L14" s="8">
        <v>90</v>
      </c>
      <c r="M14" s="1">
        <f>G14*$G$4 + H14*$H$4 + I14*$I$4 + J14*$J$4 + K14*$K$4 + L14*$L$4</f>
        <v>81.5</v>
      </c>
      <c r="N14" s="1" t="str">
        <f t="shared" si="0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147099</v>
      </c>
      <c r="E15" s="1" t="s">
        <v>17</v>
      </c>
      <c r="F15" s="1" t="s">
        <v>18</v>
      </c>
      <c r="G15" s="6"/>
      <c r="H15" s="6"/>
      <c r="I15" s="6"/>
      <c r="J15" s="9">
        <v>28</v>
      </c>
      <c r="K15" s="9">
        <v>1</v>
      </c>
      <c r="L15" s="8">
        <v>1</v>
      </c>
      <c r="M15" s="1">
        <f>G15*$G$4 + H15*$H$4 + I15*$I$4 + J15*$J$4 + K15*$K$4 + L15*$L$4</f>
        <v>14.5</v>
      </c>
      <c r="N15" s="1" t="str">
        <f t="shared" si="0"/>
        <v>E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146680</v>
      </c>
      <c r="E16" s="1" t="s">
        <v>17</v>
      </c>
      <c r="F16" s="1" t="s">
        <v>18</v>
      </c>
      <c r="G16" s="6"/>
      <c r="H16" s="6"/>
      <c r="I16" s="6"/>
      <c r="J16" s="9">
        <v>70</v>
      </c>
      <c r="K16" s="9">
        <v>1</v>
      </c>
      <c r="L16" s="8">
        <v>90</v>
      </c>
      <c r="M16" s="1">
        <f>G16*$G$4 + H16*$H$4 + I16*$I$4 + J16*$J$4 + K16*$K$4 + L16*$L$4</f>
        <v>57.75</v>
      </c>
      <c r="N16" s="1" t="str">
        <f t="shared" si="0"/>
        <v>C+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148111</v>
      </c>
      <c r="E17" s="1" t="s">
        <v>17</v>
      </c>
      <c r="F17" s="1" t="s">
        <v>18</v>
      </c>
      <c r="G17" s="6"/>
      <c r="H17" s="6"/>
      <c r="I17" s="6"/>
      <c r="J17" s="9">
        <v>43</v>
      </c>
      <c r="K17" s="9">
        <v>80</v>
      </c>
      <c r="L17" s="8">
        <v>1</v>
      </c>
      <c r="M17" s="1">
        <f>G17*$G$4 + H17*$H$4 + I17*$I$4 + J17*$J$4 + K17*$K$4 + L17*$L$4</f>
        <v>41.75</v>
      </c>
      <c r="N17" s="1" t="str">
        <f t="shared" si="0"/>
        <v>D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147349</v>
      </c>
      <c r="E18" s="1" t="s">
        <v>17</v>
      </c>
      <c r="F18" s="1" t="s">
        <v>18</v>
      </c>
      <c r="G18" s="6"/>
      <c r="H18" s="6"/>
      <c r="I18" s="6"/>
      <c r="J18" s="9">
        <v>70</v>
      </c>
      <c r="K18" s="9">
        <v>80</v>
      </c>
      <c r="L18" s="8">
        <v>90</v>
      </c>
      <c r="M18" s="1">
        <f>G18*$G$4 + H18*$H$4 + I18*$I$4 + J18*$J$4 + K18*$K$4 + L18*$L$4</f>
        <v>77.5</v>
      </c>
      <c r="N18" s="1" t="str">
        <f t="shared" si="0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147083</v>
      </c>
      <c r="E19" s="1" t="s">
        <v>17</v>
      </c>
      <c r="F19" s="1" t="s">
        <v>18</v>
      </c>
      <c r="G19" s="6"/>
      <c r="H19" s="6"/>
      <c r="I19" s="6"/>
      <c r="J19" s="9">
        <v>55</v>
      </c>
      <c r="K19" s="9">
        <v>1</v>
      </c>
      <c r="L19" s="8">
        <v>1</v>
      </c>
      <c r="M19" s="1">
        <f>G19*$G$4 + H19*$H$4 + I19*$I$4 + J19*$J$4 + K19*$K$4 + L19*$L$4</f>
        <v>28</v>
      </c>
      <c r="N19" s="1" t="str">
        <f t="shared" si="0"/>
        <v>D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148138</v>
      </c>
      <c r="E20" s="1" t="s">
        <v>17</v>
      </c>
      <c r="F20" s="1" t="s">
        <v>18</v>
      </c>
      <c r="G20" s="6"/>
      <c r="H20" s="6"/>
      <c r="I20" s="6"/>
      <c r="J20" s="9">
        <v>17</v>
      </c>
      <c r="K20" s="9">
        <v>80</v>
      </c>
      <c r="L20" s="8">
        <v>1</v>
      </c>
      <c r="M20" s="1">
        <f>G20*$G$4 + H20*$H$4 + I20*$I$4 + J20*$J$4 + K20*$K$4 + L20*$L$4</f>
        <v>28.75</v>
      </c>
      <c r="N20" s="1" t="str">
        <f t="shared" si="0"/>
        <v>D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145547</v>
      </c>
      <c r="E21" s="1" t="s">
        <v>17</v>
      </c>
      <c r="F21" s="1" t="s">
        <v>18</v>
      </c>
      <c r="G21" s="6"/>
      <c r="H21" s="6"/>
      <c r="I21" s="6"/>
      <c r="J21" s="9">
        <v>28</v>
      </c>
      <c r="K21" s="9">
        <v>1</v>
      </c>
      <c r="L21" s="8">
        <v>1</v>
      </c>
      <c r="M21" s="1">
        <f>G21*$G$4 + H21*$H$4 + I21*$I$4 + J21*$J$4 + K21*$K$4 + L21*$L$4</f>
        <v>14.5</v>
      </c>
      <c r="N21" s="1" t="str">
        <f t="shared" si="0"/>
        <v>E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147298</v>
      </c>
      <c r="E22" s="1" t="s">
        <v>17</v>
      </c>
      <c r="F22" s="1" t="s">
        <v>18</v>
      </c>
      <c r="G22" s="6"/>
      <c r="H22" s="6"/>
      <c r="I22" s="6"/>
      <c r="J22" s="9">
        <v>57</v>
      </c>
      <c r="K22" s="9">
        <v>80</v>
      </c>
      <c r="L22" s="8">
        <v>90</v>
      </c>
      <c r="M22" s="1">
        <f>G22*$G$4 + H22*$H$4 + I22*$I$4 + J22*$J$4 + K22*$K$4 + L22*$L$4</f>
        <v>71</v>
      </c>
      <c r="N22" s="1" t="str">
        <f t="shared" si="0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148631</v>
      </c>
      <c r="E23" s="1" t="s">
        <v>17</v>
      </c>
      <c r="F23" s="1" t="s">
        <v>18</v>
      </c>
      <c r="G23" s="6"/>
      <c r="H23" s="6"/>
      <c r="I23" s="6"/>
      <c r="J23" s="9">
        <v>75</v>
      </c>
      <c r="K23" s="9">
        <v>80</v>
      </c>
      <c r="L23" s="8">
        <v>90</v>
      </c>
      <c r="M23" s="1">
        <f>G23*$G$4 + H23*$H$4 + I23*$I$4 + J23*$J$4 + K23*$K$4 + L23*$L$4</f>
        <v>80</v>
      </c>
      <c r="N23" s="1" t="str">
        <f t="shared" si="0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146355</v>
      </c>
      <c r="E24" s="1" t="s">
        <v>17</v>
      </c>
      <c r="F24" s="1" t="s">
        <v>18</v>
      </c>
      <c r="G24" s="6"/>
      <c r="H24" s="6"/>
      <c r="I24" s="6"/>
      <c r="J24" s="9">
        <v>68</v>
      </c>
      <c r="K24" s="9">
        <v>80</v>
      </c>
      <c r="L24" s="8">
        <v>90</v>
      </c>
      <c r="M24" s="1">
        <f>G24*$G$4 + H24*$H$4 + I24*$I$4 + J24*$J$4 + K24*$K$4 + L24*$L$4</f>
        <v>76.5</v>
      </c>
      <c r="N24" s="1" t="str">
        <f t="shared" si="0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147851</v>
      </c>
      <c r="E25" s="1" t="s">
        <v>17</v>
      </c>
      <c r="F25" s="1" t="s">
        <v>18</v>
      </c>
      <c r="G25" s="6"/>
      <c r="H25" s="6"/>
      <c r="I25" s="6"/>
      <c r="J25" s="9">
        <v>70</v>
      </c>
      <c r="K25" s="9">
        <v>1</v>
      </c>
      <c r="L25" s="8">
        <v>90</v>
      </c>
      <c r="M25" s="1">
        <f>G25*$G$4 + H25*$H$4 + I25*$I$4 + J25*$J$4 + K25*$K$4 + L25*$L$4</f>
        <v>57.75</v>
      </c>
      <c r="N25" s="1" t="str">
        <f t="shared" si="0"/>
        <v>C+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146174</v>
      </c>
      <c r="E26" s="1" t="s">
        <v>17</v>
      </c>
      <c r="F26" s="1" t="s">
        <v>18</v>
      </c>
      <c r="G26" s="6"/>
      <c r="H26" s="6"/>
      <c r="I26" s="6"/>
      <c r="J26" s="9">
        <v>52</v>
      </c>
      <c r="K26" s="9">
        <v>1</v>
      </c>
      <c r="L26" s="8">
        <v>90</v>
      </c>
      <c r="M26" s="1">
        <f>G26*$G$4 + H26*$H$4 + I26*$I$4 + J26*$J$4 + K26*$K$4 + L26*$L$4</f>
        <v>48.75</v>
      </c>
      <c r="N26" s="1" t="str">
        <f t="shared" si="0"/>
        <v>D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145599</v>
      </c>
      <c r="E27" s="1" t="s">
        <v>17</v>
      </c>
      <c r="F27" s="1" t="s">
        <v>18</v>
      </c>
      <c r="G27" s="6"/>
      <c r="H27" s="6"/>
      <c r="I27" s="6"/>
      <c r="J27" s="9">
        <v>1</v>
      </c>
      <c r="K27" s="9">
        <v>1</v>
      </c>
      <c r="L27" s="8">
        <v>1</v>
      </c>
      <c r="M27" s="1">
        <f>G27*$G$4 + H27*$H$4 + I27*$I$4 + J27*$J$4 + K27*$K$4 + L27*$L$4</f>
        <v>1</v>
      </c>
      <c r="N27" s="1" t="str">
        <f t="shared" si="0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ALPIANA 30</cp:lastModifiedBy>
  <dcterms:created xsi:type="dcterms:W3CDTF">2024-07-01T08:09:26Z</dcterms:created>
  <dcterms:modified xsi:type="dcterms:W3CDTF">2024-07-05T07:28:13Z</dcterms:modified>
  <cp:category>nilai</cp:category>
</cp:coreProperties>
</file>