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CC844336-2DAD-48C3-8F9F-05EFC5E34A43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<sst xmlns="http://schemas.openxmlformats.org/spreadsheetml/2006/main" count="159" uniqueCount="89">
  <si>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</si>
  <si>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</si>
  <si>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</si>
  <si>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</si>
  <si>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</si>
  <si>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</si>
  <si>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</si>
  <si>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</si>
  <si>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</si>
  <si>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</si>
  <si>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</si>
  <si>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</si>
  <si>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</si>
  <si>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</si>
  <si>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</si>
  <si>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2022F1A101</t>
  </si>
  <si>
    <t>MUH. RAMI RIZKY</t>
  </si>
  <si>
    <t>F1A2A28B</t>
  </si>
  <si>
    <t>HUKUM ACARA PIDANA</t>
  </si>
  <si>
    <t>2022F1A102</t>
  </si>
  <si>
    <t>MUHAIMIN</t>
  </si>
  <si>
    <t>2022F1A104</t>
  </si>
  <si>
    <t>MUHAMAD ILHAM AZWARI</t>
  </si>
  <si>
    <t>2022F1A106</t>
  </si>
  <si>
    <t>MUHAMMAD AKBAR</t>
  </si>
  <si>
    <t>2022F1A108</t>
  </si>
  <si>
    <t>MUHAMMAD ALI IMRAN</t>
  </si>
  <si>
    <t>2022F1A109</t>
  </si>
  <si>
    <t>MUHAMMAD ALI YAFI</t>
  </si>
  <si>
    <t>2022F1A111</t>
  </si>
  <si>
    <t>MUHAMMAD AZHARI</t>
  </si>
  <si>
    <t>2022F1A112</t>
  </si>
  <si>
    <t>MUHAMMAD FAJAR ALFAREZI</t>
  </si>
  <si>
    <t>2022F1A113</t>
  </si>
  <si>
    <t>MUHAMMAD FATURRAHMAN</t>
  </si>
  <si>
    <t>2022F1A114</t>
  </si>
  <si>
    <t>MUHAMMAD FAZRIN RAMDAN</t>
  </si>
  <si>
    <t>2022F1A115</t>
  </si>
  <si>
    <t>MUHAMMAD FIKRILLAH</t>
  </si>
  <si>
    <t>2022F1A117</t>
  </si>
  <si>
    <t>MUHAMMAD RIYAN HIDAYAT</t>
  </si>
  <si>
    <t>2022F1A118</t>
  </si>
  <si>
    <t>MUHAMMAD RIZKY PRATAMA</t>
  </si>
  <si>
    <t>2022F1A119</t>
  </si>
  <si>
    <t>MUTIA NAYA PRANINGTIAS</t>
  </si>
  <si>
    <t>2022F1A120</t>
  </si>
  <si>
    <t>NADIA FEGA</t>
  </si>
  <si>
    <t>2022F1A121</t>
  </si>
  <si>
    <t>NAJWA MAHMUDA</t>
  </si>
  <si>
    <t>2022F1A122</t>
  </si>
  <si>
    <t>NOFIYANTI SAFITRI</t>
  </si>
  <si>
    <t>2022F1A124</t>
  </si>
  <si>
    <t>NURUL AINUN MARFU'AH</t>
  </si>
  <si>
    <t>2022F1A125</t>
  </si>
  <si>
    <t>PUAN MEUTIA MAJA</t>
  </si>
  <si>
    <t>2022F1A127</t>
  </si>
  <si>
    <t>RAHMAT FAUZI</t>
  </si>
  <si>
    <t>2022F1A128</t>
  </si>
  <si>
    <t>RAHMI</t>
  </si>
  <si>
    <t>2022F1A129</t>
  </si>
  <si>
    <t>RAMA FAUZAN MAULAD</t>
  </si>
  <si>
    <t>2022F1A130</t>
  </si>
  <si>
    <t>RENO SETIO BUDI</t>
  </si>
  <si>
    <t>2022F1A131</t>
  </si>
  <si>
    <t>RIDHWAN KHALID</t>
  </si>
  <si>
    <t>2022F1A132</t>
  </si>
  <si>
    <t>RISKI</t>
  </si>
  <si>
    <t>2022F1A133</t>
  </si>
  <si>
    <t>RYAN ERYANTO</t>
  </si>
  <si>
    <t>2022F1A135</t>
  </si>
  <si>
    <t>SAIFUL HAQ</t>
  </si>
  <si>
    <t>2022F1A136</t>
  </si>
  <si>
    <t>SALSA TRI RINJANI PUTRI</t>
  </si>
  <si>
    <t>2022F1A137</t>
  </si>
  <si>
    <t>SAMSUL HIDAYAT</t>
  </si>
  <si>
    <t>2022F1A139</t>
  </si>
  <si>
    <t>SAWALUDIN AZHARI</t>
  </si>
  <si>
    <t>2022F1A142</t>
  </si>
  <si>
    <t>TANIA MAULIDA BABGIE</t>
  </si>
  <si>
    <t>2022F1A144</t>
  </si>
  <si>
    <t>TITO NURSEPTIYAN YULYANTO</t>
  </si>
  <si>
    <t>2022F1A145</t>
  </si>
  <si>
    <t>SAPRIANTO</t>
  </si>
  <si>
    <t>2022F1A146</t>
  </si>
  <si>
    <t>WANDALIA RISTA VINOLIA</t>
  </si>
  <si>
    <t>2022F1A149</t>
  </si>
  <si>
    <t>YUDI FIRDAUS</t>
  </si>
  <si>
    <t>2022F1A150</t>
  </si>
  <si>
    <t>YUDISTIRA ADI LESMANA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</si>
</sst>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2" workbookViewId="0">
      <selection activeCell="G12" sqref="G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150905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67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150281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70</v>
      </c>
      <c r="K6" s="6">
        <v>70</v>
      </c>
      <c r="L6" s="6">
        <v>70</v>
      </c>
      <c r="M6" s="1">
        <f t="shared" si="0"/>
        <v>67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150909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60</v>
      </c>
      <c r="K7" s="6">
        <v>70</v>
      </c>
      <c r="L7" s="6">
        <v>70</v>
      </c>
      <c r="M7" s="1">
        <f t="shared" si="0"/>
        <v>62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146217</v>
      </c>
      <c r="E8" s="1" t="s">
        <v>17</v>
      </c>
      <c r="F8" s="1" t="s">
        <v>18</v>
      </c>
      <c r="G8" s="6">
        <v>50</v>
      </c>
      <c r="H8" s="6">
        <v>50</v>
      </c>
      <c r="I8" s="6">
        <v>50</v>
      </c>
      <c r="J8" s="6">
        <v>60</v>
      </c>
      <c r="K8" s="6">
        <v>70</v>
      </c>
      <c r="L8" s="6">
        <v>70</v>
      </c>
      <c r="M8" s="1">
        <f t="shared" si="0"/>
        <v>62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150630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60</v>
      </c>
      <c r="K9" s="6">
        <v>70</v>
      </c>
      <c r="L9" s="6">
        <v>70</v>
      </c>
      <c r="M9" s="1">
        <f t="shared" si="0"/>
        <v>62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147716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146646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70</v>
      </c>
      <c r="K11" s="6">
        <v>70</v>
      </c>
      <c r="L11" s="6">
        <v>70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150105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70</v>
      </c>
      <c r="K12" s="6">
        <v>70</v>
      </c>
      <c r="L12" s="6">
        <v>70</v>
      </c>
      <c r="M12" s="1">
        <f t="shared" si="0"/>
        <v>67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150572</v>
      </c>
      <c r="E13" s="1" t="s">
        <v>17</v>
      </c>
      <c r="F13" s="1" t="s">
        <v>18</v>
      </c>
      <c r="G13" s="6">
        <v>50</v>
      </c>
      <c r="H13" s="6">
        <v>50</v>
      </c>
      <c r="I13" s="6">
        <v>50</v>
      </c>
      <c r="J13" s="6">
        <v>60</v>
      </c>
      <c r="K13" s="6">
        <v>70</v>
      </c>
      <c r="L13" s="6">
        <v>70</v>
      </c>
      <c r="M13" s="1">
        <f t="shared" si="0"/>
        <v>62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148553</v>
      </c>
      <c r="E14" s="1" t="s">
        <v>17</v>
      </c>
      <c r="F14" s="1" t="s">
        <v>18</v>
      </c>
      <c r="G14" s="6">
        <v>50</v>
      </c>
      <c r="H14" s="6">
        <v>50</v>
      </c>
      <c r="I14" s="6">
        <v>50</v>
      </c>
      <c r="J14" s="6">
        <v>60</v>
      </c>
      <c r="K14" s="6">
        <v>70</v>
      </c>
      <c r="L14" s="6">
        <v>70</v>
      </c>
      <c r="M14" s="1">
        <f t="shared" si="0"/>
        <v>62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150556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145500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145568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145494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147000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145982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60</v>
      </c>
      <c r="K20" s="6">
        <v>70</v>
      </c>
      <c r="L20" s="6">
        <v>70</v>
      </c>
      <c r="M20" s="1">
        <f t="shared" si="0"/>
        <v>62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146076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90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148934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145832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150782</v>
      </c>
      <c r="E24" s="1" t="s">
        <v>17</v>
      </c>
      <c r="F24" s="1" t="s">
        <v>18</v>
      </c>
      <c r="G24" s="6">
        <v>40</v>
      </c>
      <c r="H24" s="6">
        <v>50</v>
      </c>
      <c r="I24" s="6">
        <v>50</v>
      </c>
      <c r="J24" s="6">
        <v>50</v>
      </c>
      <c r="K24" s="6">
        <v>50</v>
      </c>
      <c r="L24" s="6">
        <v>60</v>
      </c>
      <c r="M24" s="1">
        <f t="shared" si="0"/>
        <v>52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146125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147739</v>
      </c>
      <c r="E26" s="1" t="s">
        <v>17</v>
      </c>
      <c r="F26" s="1" t="s">
        <v>18</v>
      </c>
      <c r="G26" s="6">
        <v>60</v>
      </c>
      <c r="H26" s="6">
        <v>60</v>
      </c>
      <c r="I26" s="6">
        <v>60</v>
      </c>
      <c r="J26" s="6">
        <v>70</v>
      </c>
      <c r="K26" s="6">
        <v>70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147485</v>
      </c>
      <c r="E27" s="1" t="s">
        <v>17</v>
      </c>
      <c r="F27" s="1" t="s">
        <v>18</v>
      </c>
      <c r="G27" s="6">
        <v>40</v>
      </c>
      <c r="H27" s="6">
        <v>50</v>
      </c>
      <c r="I27" s="6">
        <v>50</v>
      </c>
      <c r="J27" s="6">
        <v>50</v>
      </c>
      <c r="K27" s="6">
        <v>50</v>
      </c>
      <c r="L27" s="6">
        <v>60</v>
      </c>
      <c r="M27" s="1">
        <f t="shared" si="0"/>
        <v>52</v>
      </c>
      <c r="N27" s="1" t="str">
        <f t="shared" si="1"/>
        <v>C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148714</v>
      </c>
      <c r="E28" s="1" t="s">
        <v>17</v>
      </c>
      <c r="F28" s="1" t="s">
        <v>18</v>
      </c>
      <c r="G28" s="6">
        <v>50</v>
      </c>
      <c r="H28" s="6">
        <v>50</v>
      </c>
      <c r="I28" s="6">
        <v>50</v>
      </c>
      <c r="J28" s="6">
        <v>60</v>
      </c>
      <c r="K28" s="6">
        <v>70</v>
      </c>
      <c r="L28" s="6">
        <v>70</v>
      </c>
      <c r="M28" s="1">
        <f t="shared" si="0"/>
        <v>62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150892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150958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>G30*$G$4 + H30*$H$4 + I30*$I$4 + J30*$J$4 + K30*$K$4 + L30*$L$4</f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146119</v>
      </c>
      <c r="E31" s="1" t="s">
        <v>17</v>
      </c>
      <c r="F31" s="1" t="s">
        <v>18</v>
      </c>
      <c r="G31" s="6">
        <v>60</v>
      </c>
      <c r="H31" s="6">
        <v>60</v>
      </c>
      <c r="I31" s="6">
        <v>60</v>
      </c>
      <c r="J31" s="6">
        <v>70</v>
      </c>
      <c r="K31" s="6">
        <v>70</v>
      </c>
      <c r="L31" s="6">
        <v>70</v>
      </c>
      <c r="M31" s="1">
        <f>G31*$G$4 + H31*$H$4 + I31*$I$4 + J31*$J$4 + K31*$K$4 + L31*$L$4</f>
        <v>67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145659</v>
      </c>
      <c r="E32" s="1" t="s">
        <v>17</v>
      </c>
      <c r="F32" s="1" t="s">
        <v>18</v>
      </c>
      <c r="G32" s="6">
        <v>60</v>
      </c>
      <c r="H32" s="6">
        <v>70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77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147480</v>
      </c>
      <c r="E33" s="1" t="s">
        <v>17</v>
      </c>
      <c r="F33" s="1" t="s">
        <v>18</v>
      </c>
      <c r="G33" s="6">
        <v>60</v>
      </c>
      <c r="H33" s="6">
        <v>60</v>
      </c>
      <c r="I33" s="6">
        <v>60</v>
      </c>
      <c r="J33" s="6">
        <v>70</v>
      </c>
      <c r="K33" s="6">
        <v>70</v>
      </c>
      <c r="L33" s="6">
        <v>70</v>
      </c>
      <c r="M33" s="1">
        <f t="shared" si="0"/>
        <v>67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146424</v>
      </c>
      <c r="E34" s="1" t="s">
        <v>17</v>
      </c>
      <c r="F34" s="1" t="s">
        <v>18</v>
      </c>
      <c r="G34" s="6">
        <v>60</v>
      </c>
      <c r="H34" s="6">
        <v>60</v>
      </c>
      <c r="I34" s="6">
        <v>60</v>
      </c>
      <c r="J34" s="6">
        <v>70</v>
      </c>
      <c r="K34" s="6">
        <v>70</v>
      </c>
      <c r="L34" s="6">
        <v>70</v>
      </c>
      <c r="M34" s="1">
        <f t="shared" si="0"/>
        <v>67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145415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90</v>
      </c>
      <c r="K35" s="6">
        <v>90</v>
      </c>
      <c r="L35" s="6">
        <v>90</v>
      </c>
      <c r="M35" s="1">
        <f t="shared" si="0"/>
        <v>90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145486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145488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90</v>
      </c>
      <c r="K37" s="6">
        <v>90</v>
      </c>
      <c r="L37" s="6">
        <v>90</v>
      </c>
      <c r="M37" s="1">
        <f t="shared" si="0"/>
        <v>90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146550</v>
      </c>
      <c r="E38" s="1" t="s">
        <v>17</v>
      </c>
      <c r="F38" s="1" t="s">
        <v>18</v>
      </c>
      <c r="G38" s="6">
        <v>90</v>
      </c>
      <c r="H38" s="6">
        <v>90</v>
      </c>
      <c r="I38" s="6">
        <v>90</v>
      </c>
      <c r="J38" s="6">
        <v>90</v>
      </c>
      <c r="K38" s="6">
        <v>90</v>
      </c>
      <c r="L38" s="6">
        <v>90</v>
      </c>
      <c r="M38" s="1">
        <f t="shared" si="0"/>
        <v>90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147391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147434</v>
      </c>
      <c r="E40" s="1" t="s">
        <v>17</v>
      </c>
      <c r="F40" s="1" t="s">
        <v>18</v>
      </c>
      <c r="G40" s="6">
        <v>50</v>
      </c>
      <c r="H40" s="6">
        <v>50</v>
      </c>
      <c r="I40" s="6">
        <v>50</v>
      </c>
      <c r="J40" s="6">
        <v>60</v>
      </c>
      <c r="K40" s="6">
        <v>70</v>
      </c>
      <c r="L40" s="6">
        <v>70</v>
      </c>
      <c r="M40" s="1">
        <f t="shared" si="0"/>
        <v>62</v>
      </c>
      <c r="N4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2024-06-24T04:54:32Z</dcterms:created>
  <dcterms:modified xsi:type="dcterms:W3CDTF">2024-07-02T00:00:53Z</dcterms:modified>
  <cp:category>nilai</cp:category>
</cp:coreProperties>
</file>