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F:\ARSIP GENAP 2023-2024\UAS GENAP 2023-2024\NILAI UAS SIAKAD KPI GENAP 2023-2024\"/>
    </mc:Choice>
  </mc:AlternateContent>
  <xr:revisionPtr revIDLastSave="0" documentId="13_ncr:1_{F0DB57E9-12BB-4310-BE67-0F6252CB5D3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<sst xmlns="http://schemas.openxmlformats.org/spreadsheetml/2006/main" count="222" uniqueCount="96">
  <si>
    <t>Daftar Nilai PENDIDIKAN ANTI KORUPSI (G1C2A50A)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</si>
  <si>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</si>
  <si>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</si>
  <si>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</si>
  <si>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</si>
  <si>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</si>
  <si>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</si>
  <si>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</si>
  <si>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</si>
  <si>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</si>
  <si>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</si>
  <si>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</si>
  <si>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</si>
  <si>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</si>
  <si>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</si>
  <si>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2022G1C024</t>
  </si>
  <si>
    <t>RENI DARMAYANTI</t>
  </si>
  <si>
    <t>G1C2A50A</t>
  </si>
  <si>
    <t>PENDIDIKAN ANTI KORUPSI</t>
  </si>
  <si>
    <t>2022G1C025</t>
  </si>
  <si>
    <t>REVINA DWI ANANDA</t>
  </si>
  <si>
    <t>2022G1C026</t>
  </si>
  <si>
    <t>ROSANTI</t>
  </si>
  <si>
    <t>2022G1C027</t>
  </si>
  <si>
    <t>RUDI RAMAWANSYAH</t>
  </si>
  <si>
    <t>2022G1C028</t>
  </si>
  <si>
    <t>EFA SULASTRI</t>
  </si>
  <si>
    <t>2022G1C029</t>
  </si>
  <si>
    <t>EVAN JAYANA SUARGA</t>
  </si>
  <si>
    <t>2022G1C030</t>
  </si>
  <si>
    <t>FAHRUDIN</t>
  </si>
  <si>
    <t>2022G1C033</t>
  </si>
  <si>
    <t>INTAN TAMARA MADHINI</t>
  </si>
  <si>
    <t>2022G1C034</t>
  </si>
  <si>
    <t>IRWAN SAHIDU</t>
  </si>
  <si>
    <t>2022G1C035</t>
  </si>
  <si>
    <t>ISHAM BIN SAHIDI</t>
  </si>
  <si>
    <t>2022G1C037</t>
  </si>
  <si>
    <t>M. AFRIANDI ZOHRI</t>
  </si>
  <si>
    <t>2022G1C038</t>
  </si>
  <si>
    <t>M. ZIKRIN HAKIM</t>
  </si>
  <si>
    <t>2022G1C039</t>
  </si>
  <si>
    <t>MUHAMAD RIZAL</t>
  </si>
  <si>
    <t>2022G1C040</t>
  </si>
  <si>
    <t>MUKHLIS AMROZI</t>
  </si>
  <si>
    <t>2022G1C041</t>
  </si>
  <si>
    <t>NIZA FAUZIAH</t>
  </si>
  <si>
    <t>2022G1C042</t>
  </si>
  <si>
    <t>NUR HAJA ASWATI</t>
  </si>
  <si>
    <t>2022G1C044</t>
  </si>
  <si>
    <t>RAZID MUIZ RIZQULLAH</t>
  </si>
  <si>
    <t>2022G1C045</t>
  </si>
  <si>
    <t>SUBHAN</t>
  </si>
  <si>
    <t>2022G1C046</t>
  </si>
  <si>
    <t>SULMAN</t>
  </si>
  <si>
    <t>2022G1C047</t>
  </si>
  <si>
    <t>ZAINULLAH IEDWAN</t>
  </si>
  <si>
    <t>2022G1C049</t>
  </si>
  <si>
    <t>ABDUL MALIK MADANI</t>
  </si>
  <si>
    <t>2022G1C050</t>
  </si>
  <si>
    <t>ARIFULLAH RABBANI</t>
  </si>
  <si>
    <t>2022G1C051</t>
  </si>
  <si>
    <t>MUHAMMAD ALI</t>
  </si>
  <si>
    <t>2022G1C052</t>
  </si>
  <si>
    <t>RESI KUSNU MARINI</t>
  </si>
  <si>
    <t>2022G1C053</t>
  </si>
  <si>
    <t>ROSE ROBIULLAH</t>
  </si>
  <si>
    <t>2022G1C054</t>
  </si>
  <si>
    <t>ARYA JUNIANDI</t>
  </si>
  <si>
    <t>2022G1C055</t>
  </si>
  <si>
    <t>MILA KAMELIA</t>
  </si>
  <si>
    <t>2022G1C056</t>
  </si>
  <si>
    <t>MUHAMMAD SULTHAN</t>
  </si>
  <si>
    <t>2022G1C057</t>
  </si>
  <si>
    <t>SYAWALUDIN</t>
  </si>
  <si>
    <t>2022G1C058</t>
  </si>
  <si>
    <t>ZAID ALFAUZAN</t>
  </si>
  <si>
    <t>ABDURROHIM</t>
  </si>
  <si>
    <t>50</t>
  </si>
  <si>
    <t>80</t>
  </si>
  <si>
    <t>85</t>
  </si>
  <si>
    <t>90</t>
  </si>
  <si>
    <t>95</t>
  </si>
  <si>
    <t>82</t>
  </si>
  <si>
    <t>98</t>
  </si>
  <si>
    <t>86</t>
  </si>
  <si>
    <t>97</t>
  </si>
  <si>
    <t>83</t>
  </si>
  <si>
    <t>84</t>
  </si>
  <si>
    <t>81</t>
  </si>
  <si>
    <t>94</t>
  </si>
  <si>
    <t>40</t>
  </si>
  <si>
    <t>30</t>
  </si>
  <si>
    <t>75</t>
  </si>
  <si>
    <t>77</t>
  </si>
  <si>
    <t>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</si>
</sst>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/>
    <xf numFmtId="49" fontId="2" fillId="0" borderId="3" xfId="0" applyNumberFormat="1" applyFont="1" applyBorder="1" applyAlignment="1" applyProtection="1">
      <alignment horizontal="right"/>
      <protection locked="0"/>
    </xf>
    <xf numFmtId="49" fontId="2" fillId="0" borderId="4" xfId="0" applyNumberFormat="1" applyFont="1" applyBorder="1" applyAlignment="1" applyProtection="1">
      <alignment horizontal="right"/>
      <protection locked="0"/>
    </xf>
    <xf numFmtId="0" fontId="0" fillId="0" borderId="11" xfId="0" applyBorder="1" applyProtection="1">
      <protection locked="0"/>
    </xf>
    <xf numFmtId="49" fontId="0" fillId="0" borderId="3" xfId="0" applyNumberFormat="1" applyBorder="1" applyAlignment="1" applyProtection="1">
      <alignment horizontal="right"/>
      <protection locked="0"/>
    </xf>
    <xf numFmtId="49" fontId="0" fillId="0" borderId="4" xfId="0" applyNumberFormat="1" applyBorder="1" applyAlignment="1" applyProtection="1">
      <alignment horizontal="right"/>
      <protection locked="0"/>
    </xf>
    <xf numFmtId="49" fontId="2" fillId="0" borderId="4" xfId="0" applyNumberFormat="1" applyFont="1" applyBorder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6" xfId="0" applyNumberFormat="1" applyBorder="1" applyAlignment="1" applyProtection="1">
      <alignment horizontal="right"/>
      <protection locked="0"/>
    </xf>
    <xf numFmtId="49" fontId="0" fillId="0" borderId="9" xfId="0" applyNumberFormat="1" applyBorder="1" applyAlignment="1" applyProtection="1">
      <alignment horizontal="right"/>
      <protection locked="0"/>
    </xf>
    <xf numFmtId="49" fontId="2" fillId="0" borderId="9" xfId="0" applyNumberFormat="1" applyFont="1" applyBorder="1" applyAlignment="1" applyProtection="1">
      <alignment horizontal="right" vertical="center"/>
      <protection locked="0"/>
    </xf>
    <xf numFmtId="49" fontId="0" fillId="0" borderId="5" xfId="0" applyNumberForma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49" fontId="0" fillId="0" borderId="14" xfId="0" applyNumberFormat="1" applyBorder="1" applyAlignment="1" applyProtection="1">
      <alignment horizontal="right"/>
      <protection locked="0"/>
    </xf>
    <xf numFmtId="49" fontId="0" fillId="0" borderId="15" xfId="0" applyNumberFormat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49" fontId="2" fillId="0" borderId="6" xfId="0" applyNumberFormat="1" applyFont="1" applyBorder="1" applyAlignment="1" applyProtection="1">
      <alignment horizontal="right" vertical="center"/>
      <protection locked="0"/>
    </xf>
    <xf numFmtId="49" fontId="2" fillId="0" borderId="5" xfId="0" applyNumberFormat="1" applyFont="1" applyBorder="1" applyAlignment="1" applyProtection="1">
      <alignment horizontal="right" vertical="center"/>
      <protection locked="0"/>
    </xf>
    <xf numFmtId="49" fontId="2" fillId="0" borderId="16" xfId="0" applyNumberFormat="1" applyFont="1" applyBorder="1" applyAlignment="1" applyProtection="1">
      <alignment horizontal="right" vertical="center"/>
      <protection locked="0"/>
    </xf>
    <xf numFmtId="49" fontId="2" fillId="0" borderId="17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49" fontId="0" fillId="0" borderId="7" xfId="0" applyNumberFormat="1" applyBorder="1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 horizontal="right"/>
      <protection locked="0"/>
    </xf>
    <xf numFmtId="49" fontId="2" fillId="0" borderId="10" xfId="0" applyNumberFormat="1" applyFont="1" applyBorder="1" applyAlignment="1" applyProtection="1">
      <alignment horizontal="right" vertical="center"/>
      <protection locked="0"/>
    </xf>
    <xf numFmtId="49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zoomScale="90" zoomScaleNormal="90" workbookViewId="0">
      <selection activeCell="L35" sqref="L35"/>
    </sheetView>
  </sheetViews>
  <sheetFormatPr defaultRowHeight="14.5" x14ac:dyDescent="0.35"/>
  <cols>
    <col min="1" max="1" width="4.08984375" bestFit="1" customWidth="1"/>
    <col min="2" max="2" width="12.26953125" bestFit="1" customWidth="1"/>
    <col min="3" max="3" width="22.81640625" bestFit="1" customWidth="1"/>
    <col min="4" max="4" width="7" bestFit="1" customWidth="1"/>
    <col min="5" max="5" width="11.81640625" bestFit="1" customWidth="1"/>
    <col min="6" max="6" width="23.7265625" bestFit="1" customWidth="1"/>
    <col min="7" max="14" width="10" customWidth="1"/>
  </cols>
  <sheetData>
    <row r="1" spans="1:14" x14ac:dyDescent="0.3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0.05</v>
      </c>
      <c r="I4" s="5">
        <v>0.05</v>
      </c>
      <c r="J4" s="5">
        <v>0.1</v>
      </c>
      <c r="K4" s="5">
        <v>0.3</v>
      </c>
      <c r="L4" s="5">
        <v>0.4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145138</v>
      </c>
      <c r="E5" s="1" t="s">
        <v>17</v>
      </c>
      <c r="F5" s="1" t="s">
        <v>18</v>
      </c>
      <c r="G5" s="6">
        <v>99</v>
      </c>
      <c r="H5" s="6">
        <v>90</v>
      </c>
      <c r="I5" s="6">
        <v>90</v>
      </c>
      <c r="J5" s="6">
        <v>90</v>
      </c>
      <c r="K5" s="6">
        <v>95</v>
      </c>
      <c r="L5" s="6">
        <v>83</v>
      </c>
      <c r="M5" s="1">
        <f t="shared" ref="M5:M35" si="0">G5*$G$4 + H5*$H$4 + I5*$I$4 + J5*$J$4 + K5*$K$4 + L5*$L$4</f>
        <v>89.6</v>
      </c>
      <c r="N5" s="1" t="str">
        <f t="shared" ref="N5:N35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147612</v>
      </c>
      <c r="E6" s="1" t="s">
        <v>17</v>
      </c>
      <c r="F6" s="1" t="s">
        <v>18</v>
      </c>
      <c r="G6" s="6">
        <v>99</v>
      </c>
      <c r="H6" s="6">
        <v>90</v>
      </c>
      <c r="I6" s="6">
        <v>90</v>
      </c>
      <c r="J6" s="6">
        <v>90</v>
      </c>
      <c r="K6" s="6">
        <v>95</v>
      </c>
      <c r="L6" s="6">
        <v>84</v>
      </c>
      <c r="M6" s="1">
        <f t="shared" si="0"/>
        <v>90</v>
      </c>
      <c r="N6" s="1" t="str">
        <f t="shared" si="1"/>
        <v xml:space="preserve">A 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145442</v>
      </c>
      <c r="E7" s="1" t="s">
        <v>17</v>
      </c>
      <c r="F7" s="1" t="s">
        <v>18</v>
      </c>
      <c r="G7" s="6">
        <v>98</v>
      </c>
      <c r="H7" s="6">
        <v>88</v>
      </c>
      <c r="I7" s="6">
        <v>90</v>
      </c>
      <c r="J7" s="6">
        <v>90</v>
      </c>
      <c r="K7" s="6">
        <v>95</v>
      </c>
      <c r="L7" s="6">
        <v>85</v>
      </c>
      <c r="M7" s="1">
        <f t="shared" si="0"/>
        <v>90.2</v>
      </c>
      <c r="N7" s="1" t="str">
        <f t="shared" si="1"/>
        <v xml:space="preserve">A 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145883</v>
      </c>
      <c r="E8" s="1" t="s">
        <v>17</v>
      </c>
      <c r="F8" s="1" t="s">
        <v>18</v>
      </c>
      <c r="G8" s="6">
        <v>98</v>
      </c>
      <c r="H8" s="6">
        <v>88</v>
      </c>
      <c r="I8" s="6">
        <v>90</v>
      </c>
      <c r="J8" s="6">
        <v>90</v>
      </c>
      <c r="K8" s="6">
        <v>95</v>
      </c>
      <c r="L8" s="6">
        <v>85</v>
      </c>
      <c r="M8" s="1">
        <f t="shared" si="0"/>
        <v>90.2</v>
      </c>
      <c r="N8" s="1" t="str">
        <f t="shared" si="1"/>
        <v xml:space="preserve">A 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146475</v>
      </c>
      <c r="E9" s="1" t="s">
        <v>17</v>
      </c>
      <c r="F9" s="1" t="s">
        <v>18</v>
      </c>
      <c r="G9" s="6">
        <v>96</v>
      </c>
      <c r="H9" s="6">
        <v>87</v>
      </c>
      <c r="I9" s="6">
        <v>90</v>
      </c>
      <c r="J9" s="6">
        <v>90</v>
      </c>
      <c r="K9" s="6">
        <v>95</v>
      </c>
      <c r="L9" s="6">
        <v>83</v>
      </c>
      <c r="M9" s="1">
        <f t="shared" si="0"/>
        <v>89.15</v>
      </c>
      <c r="N9" s="1" t="str">
        <f t="shared" si="1"/>
        <v xml:space="preserve">A 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148621</v>
      </c>
      <c r="E10" s="1" t="s">
        <v>17</v>
      </c>
      <c r="F10" s="1" t="s">
        <v>18</v>
      </c>
      <c r="G10" s="8" t="s">
        <v>78</v>
      </c>
      <c r="H10" s="9" t="s">
        <v>79</v>
      </c>
      <c r="I10" s="9" t="s">
        <v>80</v>
      </c>
      <c r="J10" s="9" t="s">
        <v>81</v>
      </c>
      <c r="K10" s="9" t="s">
        <v>82</v>
      </c>
      <c r="L10" s="9" t="s">
        <v>83</v>
      </c>
      <c r="M10" s="7">
        <f t="shared" si="0"/>
        <v>83.550000000000011</v>
      </c>
      <c r="N10" s="1" t="str">
        <f t="shared" si="1"/>
        <v xml:space="preserve">A- 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146508</v>
      </c>
      <c r="E11" s="1" t="s">
        <v>17</v>
      </c>
      <c r="F11" s="1" t="s">
        <v>18</v>
      </c>
      <c r="G11" s="26" t="s">
        <v>80</v>
      </c>
      <c r="H11" s="17" t="s">
        <v>81</v>
      </c>
      <c r="I11" s="17" t="s">
        <v>81</v>
      </c>
      <c r="J11" s="17" t="s">
        <v>81</v>
      </c>
      <c r="K11" s="17" t="s">
        <v>95</v>
      </c>
      <c r="L11" s="27" t="s">
        <v>95</v>
      </c>
      <c r="M11" s="1">
        <f t="shared" si="0"/>
        <v>88.1</v>
      </c>
      <c r="N11" s="1" t="str">
        <f t="shared" si="1"/>
        <v xml:space="preserve">A 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148191</v>
      </c>
      <c r="E12" s="1" t="s">
        <v>17</v>
      </c>
      <c r="F12" s="1" t="s">
        <v>18</v>
      </c>
      <c r="G12" s="34" t="s">
        <v>84</v>
      </c>
      <c r="H12" s="33" t="s">
        <v>85</v>
      </c>
      <c r="I12" s="33" t="s">
        <v>81</v>
      </c>
      <c r="J12" s="33" t="s">
        <v>81</v>
      </c>
      <c r="K12" s="33" t="s">
        <v>82</v>
      </c>
      <c r="L12" s="30" t="s">
        <v>80</v>
      </c>
      <c r="M12" s="1">
        <f t="shared" si="0"/>
        <v>90.1</v>
      </c>
      <c r="N12" s="1" t="str">
        <f t="shared" si="1"/>
        <v xml:space="preserve">A 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146162</v>
      </c>
      <c r="E13" s="1" t="s">
        <v>17</v>
      </c>
      <c r="F13" s="1" t="s">
        <v>18</v>
      </c>
      <c r="G13" s="6">
        <v>90</v>
      </c>
      <c r="H13" s="6">
        <v>85</v>
      </c>
      <c r="I13" s="6">
        <v>90</v>
      </c>
      <c r="J13" s="6">
        <v>90</v>
      </c>
      <c r="K13" s="6">
        <v>88</v>
      </c>
      <c r="L13" s="6">
        <v>88</v>
      </c>
      <c r="M13" s="1">
        <f t="shared" si="0"/>
        <v>88.35</v>
      </c>
      <c r="N13" s="1" t="str">
        <f t="shared" si="1"/>
        <v xml:space="preserve">A 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148827</v>
      </c>
      <c r="E14" s="1" t="s">
        <v>17</v>
      </c>
      <c r="F14" s="1" t="s">
        <v>18</v>
      </c>
      <c r="G14" s="6">
        <v>80</v>
      </c>
      <c r="H14" s="6">
        <v>85</v>
      </c>
      <c r="I14" s="6">
        <v>85</v>
      </c>
      <c r="J14" s="6">
        <v>85</v>
      </c>
      <c r="K14" s="6">
        <v>83</v>
      </c>
      <c r="L14" s="6">
        <v>83</v>
      </c>
      <c r="M14" s="1">
        <f t="shared" si="0"/>
        <v>83.1</v>
      </c>
      <c r="N14" s="1" t="str">
        <f t="shared" si="1"/>
        <v xml:space="preserve">A- 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145621</v>
      </c>
      <c r="E15" s="1" t="s">
        <v>17</v>
      </c>
      <c r="F15" s="1" t="s">
        <v>18</v>
      </c>
      <c r="G15" s="10">
        <v>80</v>
      </c>
      <c r="H15" s="10">
        <v>80</v>
      </c>
      <c r="I15" s="10">
        <v>85</v>
      </c>
      <c r="J15" s="10">
        <v>85</v>
      </c>
      <c r="K15" s="10">
        <v>81</v>
      </c>
      <c r="L15" s="10">
        <v>81</v>
      </c>
      <c r="M15" s="1">
        <f t="shared" si="0"/>
        <v>81.449999999999989</v>
      </c>
      <c r="N15" s="1" t="str">
        <f t="shared" si="1"/>
        <v xml:space="preserve">A- 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146536</v>
      </c>
      <c r="E16" s="1" t="s">
        <v>17</v>
      </c>
      <c r="F16" s="1" t="s">
        <v>18</v>
      </c>
      <c r="G16" s="26" t="s">
        <v>86</v>
      </c>
      <c r="H16" s="17" t="s">
        <v>80</v>
      </c>
      <c r="I16" s="17" t="s">
        <v>81</v>
      </c>
      <c r="J16" s="17" t="s">
        <v>81</v>
      </c>
      <c r="K16" s="17" t="s">
        <v>82</v>
      </c>
      <c r="L16" s="27" t="s">
        <v>83</v>
      </c>
      <c r="M16" s="1">
        <f t="shared" si="0"/>
        <v>88.75</v>
      </c>
      <c r="N16" s="1" t="str">
        <f t="shared" si="1"/>
        <v xml:space="preserve">A 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148167</v>
      </c>
      <c r="E17" s="1" t="s">
        <v>17</v>
      </c>
      <c r="F17" s="1" t="s">
        <v>18</v>
      </c>
      <c r="G17" s="28" t="s">
        <v>86</v>
      </c>
      <c r="H17" s="29" t="s">
        <v>80</v>
      </c>
      <c r="I17" s="29" t="s">
        <v>81</v>
      </c>
      <c r="J17" s="29" t="s">
        <v>81</v>
      </c>
      <c r="K17" s="29" t="s">
        <v>82</v>
      </c>
      <c r="L17" s="30" t="s">
        <v>87</v>
      </c>
      <c r="M17" s="1">
        <f t="shared" si="0"/>
        <v>89.15</v>
      </c>
      <c r="N17" s="1" t="str">
        <f t="shared" si="1"/>
        <v xml:space="preserve">A 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146053</v>
      </c>
      <c r="E18" s="1" t="s">
        <v>17</v>
      </c>
      <c r="F18" s="1" t="s">
        <v>18</v>
      </c>
      <c r="G18" s="26" t="s">
        <v>84</v>
      </c>
      <c r="H18" s="17" t="s">
        <v>85</v>
      </c>
      <c r="I18" s="17" t="s">
        <v>81</v>
      </c>
      <c r="J18" s="17" t="s">
        <v>81</v>
      </c>
      <c r="K18" s="17" t="s">
        <v>82</v>
      </c>
      <c r="L18" s="27" t="s">
        <v>83</v>
      </c>
      <c r="M18" s="1">
        <f t="shared" si="0"/>
        <v>88.9</v>
      </c>
      <c r="N18" s="1" t="str">
        <f t="shared" si="1"/>
        <v xml:space="preserve">A 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146538</v>
      </c>
      <c r="E19" s="1" t="s">
        <v>17</v>
      </c>
      <c r="F19" s="1" t="s">
        <v>18</v>
      </c>
      <c r="G19" s="31" t="s">
        <v>86</v>
      </c>
      <c r="H19" s="32" t="s">
        <v>80</v>
      </c>
      <c r="I19" s="33" t="s">
        <v>81</v>
      </c>
      <c r="J19" s="33" t="s">
        <v>81</v>
      </c>
      <c r="K19" s="33" t="s">
        <v>82</v>
      </c>
      <c r="L19" s="14" t="s">
        <v>88</v>
      </c>
      <c r="M19" s="1">
        <f t="shared" si="0"/>
        <v>89.550000000000011</v>
      </c>
      <c r="N19" s="1" t="str">
        <f t="shared" si="1"/>
        <v xml:space="preserve">A 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146813</v>
      </c>
      <c r="E20" s="1" t="s">
        <v>17</v>
      </c>
      <c r="F20" s="1" t="s">
        <v>18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1">
        <f t="shared" si="0"/>
        <v>1</v>
      </c>
      <c r="N20" s="1" t="str">
        <f t="shared" si="1"/>
        <v xml:space="preserve">E 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145896</v>
      </c>
      <c r="E21" s="1" t="s">
        <v>17</v>
      </c>
      <c r="F21" s="1" t="s">
        <v>18</v>
      </c>
      <c r="G21" s="6">
        <v>85</v>
      </c>
      <c r="H21" s="6">
        <v>85</v>
      </c>
      <c r="I21" s="6">
        <v>95</v>
      </c>
      <c r="J21" s="6">
        <v>90</v>
      </c>
      <c r="K21" s="6">
        <v>88</v>
      </c>
      <c r="L21" s="6">
        <v>88</v>
      </c>
      <c r="M21" s="1">
        <f t="shared" si="0"/>
        <v>88.1</v>
      </c>
      <c r="N21" s="1" t="str">
        <f t="shared" si="1"/>
        <v xml:space="preserve">A 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145962</v>
      </c>
      <c r="E22" s="1" t="s">
        <v>17</v>
      </c>
      <c r="F22" s="1" t="s">
        <v>18</v>
      </c>
      <c r="G22" s="6">
        <v>85</v>
      </c>
      <c r="H22" s="6">
        <v>85</v>
      </c>
      <c r="I22" s="6">
        <v>85</v>
      </c>
      <c r="J22" s="6">
        <v>85</v>
      </c>
      <c r="K22" s="6">
        <v>85</v>
      </c>
      <c r="L22" s="6">
        <v>85</v>
      </c>
      <c r="M22" s="1">
        <f t="shared" si="0"/>
        <v>85</v>
      </c>
      <c r="N22" s="1" t="str">
        <f t="shared" si="1"/>
        <v xml:space="preserve">A- 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146079</v>
      </c>
      <c r="E23" s="1" t="s">
        <v>17</v>
      </c>
      <c r="F23" s="1" t="s">
        <v>18</v>
      </c>
      <c r="G23" s="6">
        <v>80</v>
      </c>
      <c r="H23" s="6">
        <v>80</v>
      </c>
      <c r="I23" s="6">
        <v>85</v>
      </c>
      <c r="J23" s="6">
        <v>85</v>
      </c>
      <c r="K23" s="6">
        <v>83</v>
      </c>
      <c r="L23" s="6">
        <v>83</v>
      </c>
      <c r="M23" s="1">
        <f t="shared" si="0"/>
        <v>82.85</v>
      </c>
      <c r="N23" s="1" t="str">
        <f t="shared" si="1"/>
        <v xml:space="preserve">A- 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146131</v>
      </c>
      <c r="E24" s="1" t="s">
        <v>17</v>
      </c>
      <c r="F24" s="1" t="s">
        <v>18</v>
      </c>
      <c r="G24" s="11" t="s">
        <v>86</v>
      </c>
      <c r="H24" s="12" t="s">
        <v>80</v>
      </c>
      <c r="I24" s="12" t="s">
        <v>81</v>
      </c>
      <c r="J24" s="13" t="s">
        <v>81</v>
      </c>
      <c r="K24" s="12" t="s">
        <v>82</v>
      </c>
      <c r="L24" s="14" t="s">
        <v>80</v>
      </c>
      <c r="M24" s="1">
        <f t="shared" si="0"/>
        <v>89.95</v>
      </c>
      <c r="N24" s="1" t="str">
        <f t="shared" si="1"/>
        <v xml:space="preserve">A 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150604</v>
      </c>
      <c r="E25" s="1" t="s">
        <v>17</v>
      </c>
      <c r="F25" s="1" t="s">
        <v>18</v>
      </c>
      <c r="G25" s="15" t="s">
        <v>82</v>
      </c>
      <c r="H25" s="16" t="s">
        <v>88</v>
      </c>
      <c r="I25" s="16" t="s">
        <v>81</v>
      </c>
      <c r="J25" s="17" t="s">
        <v>81</v>
      </c>
      <c r="K25" s="16" t="s">
        <v>82</v>
      </c>
      <c r="L25" s="18" t="s">
        <v>89</v>
      </c>
      <c r="M25" s="1">
        <f t="shared" si="0"/>
        <v>88.1</v>
      </c>
      <c r="N25" s="1" t="str">
        <f t="shared" si="1"/>
        <v xml:space="preserve">A 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150863</v>
      </c>
      <c r="E26" s="1" t="s">
        <v>17</v>
      </c>
      <c r="F26" s="1" t="s">
        <v>18</v>
      </c>
      <c r="G26" s="19">
        <v>20</v>
      </c>
      <c r="H26" s="19">
        <v>20</v>
      </c>
      <c r="I26" s="19">
        <v>0</v>
      </c>
      <c r="J26" s="19">
        <v>0</v>
      </c>
      <c r="K26" s="19">
        <v>0</v>
      </c>
      <c r="L26" s="19">
        <v>0</v>
      </c>
      <c r="M26" s="1">
        <f t="shared" si="0"/>
        <v>3</v>
      </c>
      <c r="N26" s="1" t="str">
        <f t="shared" si="1"/>
        <v xml:space="preserve">E 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147898</v>
      </c>
      <c r="E27" s="1" t="s">
        <v>17</v>
      </c>
      <c r="F27" s="1" t="s">
        <v>18</v>
      </c>
      <c r="G27" s="11" t="s">
        <v>90</v>
      </c>
      <c r="H27" s="12" t="s">
        <v>88</v>
      </c>
      <c r="I27" s="12" t="s">
        <v>81</v>
      </c>
      <c r="J27" s="13" t="s">
        <v>81</v>
      </c>
      <c r="K27" s="12" t="s">
        <v>82</v>
      </c>
      <c r="L27" s="14" t="s">
        <v>88</v>
      </c>
      <c r="M27" s="1">
        <f t="shared" si="0"/>
        <v>89.2</v>
      </c>
      <c r="N27" s="1" t="str">
        <f t="shared" si="1"/>
        <v xml:space="preserve">A 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146811</v>
      </c>
      <c r="E28" s="1" t="s">
        <v>17</v>
      </c>
      <c r="F28" s="1" t="s">
        <v>18</v>
      </c>
      <c r="G28" s="15" t="s">
        <v>84</v>
      </c>
      <c r="H28" s="16" t="s">
        <v>85</v>
      </c>
      <c r="I28" s="16" t="s">
        <v>81</v>
      </c>
      <c r="J28" s="16" t="s">
        <v>81</v>
      </c>
      <c r="K28" s="16" t="s">
        <v>82</v>
      </c>
      <c r="L28" s="18" t="s">
        <v>87</v>
      </c>
      <c r="M28" s="1">
        <f t="shared" si="0"/>
        <v>89.300000000000011</v>
      </c>
      <c r="N28" s="1" t="str">
        <f t="shared" si="1"/>
        <v xml:space="preserve">A 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146142</v>
      </c>
      <c r="E29" s="1" t="s">
        <v>17</v>
      </c>
      <c r="F29" s="1" t="s">
        <v>18</v>
      </c>
      <c r="G29" s="19">
        <v>80</v>
      </c>
      <c r="H29" s="19">
        <v>85</v>
      </c>
      <c r="I29" s="19">
        <v>85</v>
      </c>
      <c r="J29" s="19">
        <v>85</v>
      </c>
      <c r="K29" s="19">
        <v>83</v>
      </c>
      <c r="L29" s="19">
        <v>83</v>
      </c>
      <c r="M29" s="1">
        <f t="shared" si="0"/>
        <v>83.1</v>
      </c>
      <c r="N29" s="1" t="str">
        <f t="shared" si="1"/>
        <v xml:space="preserve">A- 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146868</v>
      </c>
      <c r="E30" s="1" t="s">
        <v>17</v>
      </c>
      <c r="F30" s="1" t="s">
        <v>18</v>
      </c>
      <c r="G30" s="20">
        <v>80</v>
      </c>
      <c r="H30" s="20">
        <v>80</v>
      </c>
      <c r="I30" s="20">
        <v>85</v>
      </c>
      <c r="J30" s="20">
        <v>80</v>
      </c>
      <c r="K30" s="20">
        <v>81</v>
      </c>
      <c r="L30" s="20">
        <v>81</v>
      </c>
      <c r="M30" s="1">
        <f t="shared" si="0"/>
        <v>80.949999999999989</v>
      </c>
      <c r="N30" s="1" t="str">
        <f t="shared" si="1"/>
        <v xml:space="preserve">B+ 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146258</v>
      </c>
      <c r="E31" s="1" t="s">
        <v>17</v>
      </c>
      <c r="F31" s="1" t="s">
        <v>18</v>
      </c>
      <c r="G31" s="11" t="s">
        <v>82</v>
      </c>
      <c r="H31" s="12" t="s">
        <v>88</v>
      </c>
      <c r="I31" s="12" t="s">
        <v>81</v>
      </c>
      <c r="J31" s="21" t="s">
        <v>81</v>
      </c>
      <c r="K31" s="12" t="s">
        <v>82</v>
      </c>
      <c r="L31" s="14" t="s">
        <v>88</v>
      </c>
      <c r="M31" s="1">
        <f t="shared" si="0"/>
        <v>89.300000000000011</v>
      </c>
      <c r="N31" s="1" t="str">
        <f t="shared" si="1"/>
        <v xml:space="preserve">A 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147178</v>
      </c>
      <c r="E32" s="1" t="s">
        <v>17</v>
      </c>
      <c r="F32" s="1" t="s">
        <v>18</v>
      </c>
      <c r="G32" s="15" t="s">
        <v>91</v>
      </c>
      <c r="H32" s="16" t="s">
        <v>92</v>
      </c>
      <c r="I32" s="16" t="s">
        <v>92</v>
      </c>
      <c r="J32" s="22" t="s">
        <v>93</v>
      </c>
      <c r="K32" s="16" t="s">
        <v>94</v>
      </c>
      <c r="L32" s="18" t="s">
        <v>83</v>
      </c>
      <c r="M32" s="1">
        <f t="shared" si="0"/>
        <v>70.400000000000006</v>
      </c>
      <c r="N32" s="1" t="str">
        <f t="shared" si="1"/>
        <v xml:space="preserve">B- 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146098</v>
      </c>
      <c r="E33" s="1" t="s">
        <v>17</v>
      </c>
      <c r="F33" s="1" t="s">
        <v>18</v>
      </c>
      <c r="G33" s="19">
        <v>85</v>
      </c>
      <c r="H33" s="19">
        <v>85</v>
      </c>
      <c r="I33" s="19">
        <v>80</v>
      </c>
      <c r="J33" s="23">
        <v>80</v>
      </c>
      <c r="K33" s="24">
        <v>83</v>
      </c>
      <c r="L33" s="19">
        <v>83</v>
      </c>
      <c r="M33" s="1">
        <f t="shared" si="0"/>
        <v>82.85</v>
      </c>
      <c r="N33" s="1" t="str">
        <f t="shared" si="1"/>
        <v xml:space="preserve">A- 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146815</v>
      </c>
      <c r="E34" s="1" t="s">
        <v>17</v>
      </c>
      <c r="F34" s="1" t="s">
        <v>18</v>
      </c>
      <c r="G34" s="25">
        <v>80</v>
      </c>
      <c r="H34" s="25">
        <v>80</v>
      </c>
      <c r="I34" s="25">
        <v>80</v>
      </c>
      <c r="J34" s="25">
        <v>80</v>
      </c>
      <c r="K34" s="25">
        <v>80</v>
      </c>
      <c r="L34" s="25">
        <v>80</v>
      </c>
      <c r="M34" s="1">
        <f t="shared" si="0"/>
        <v>80</v>
      </c>
      <c r="N34" s="1" t="str">
        <f t="shared" si="1"/>
        <v xml:space="preserve">B+ </v>
      </c>
    </row>
    <row r="35" spans="1:14" x14ac:dyDescent="0.35">
      <c r="A35" s="1">
        <v>31</v>
      </c>
      <c r="B35" s="1">
        <v>20230710304001</v>
      </c>
      <c r="C35" s="1" t="s">
        <v>77</v>
      </c>
      <c r="D35" s="1">
        <v>150896</v>
      </c>
      <c r="E35" s="1" t="s">
        <v>17</v>
      </c>
      <c r="F35" s="1" t="s">
        <v>18</v>
      </c>
      <c r="G35" s="15" t="s">
        <v>91</v>
      </c>
      <c r="H35" s="16" t="s">
        <v>92</v>
      </c>
      <c r="I35" s="16" t="s">
        <v>92</v>
      </c>
      <c r="J35" s="16" t="s">
        <v>93</v>
      </c>
      <c r="K35" s="16" t="s">
        <v>94</v>
      </c>
      <c r="L35" s="18" t="s">
        <v>83</v>
      </c>
      <c r="M35" s="1">
        <f t="shared" si="0"/>
        <v>70.400000000000006</v>
      </c>
      <c r="N35" s="1" t="str">
        <f t="shared" si="1"/>
        <v xml:space="preserve">B-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ahadiah.agustina@hotmail.com</cp:lastModifiedBy>
  <dcterms:created xsi:type="dcterms:W3CDTF">2024-06-29T00:34:10Z</dcterms:created>
  <dcterms:modified xsi:type="dcterms:W3CDTF">2024-06-30T12:59:23Z</dcterms:modified>
  <cp:category>nilai</cp:category>
</cp:coreProperties>
</file>