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D:\AKU UMMAT\2. BKD ummat ahmad fathoni\5. BKD Ganjil 2024\"/>
    </mc:Choice>
  </mc:AlternateContent>
  <xr:revisionPtr revIDLastSave="0" documentId="13_ncr:1_{B25302E7-D5CA-4314-8E39-41E76BE745FA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4" l="1"/>
  <c r="N14" i="4" s="1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<sst xmlns="http://schemas.openxmlformats.org/spreadsheetml/2006/main" count="175" uniqueCount="136">
  <si>
    <t>KODE MK</t>
  </si>
  <si>
    <t>C1A2A31S</t>
  </si>
  <si>
    <t>NAMA MK</t>
  </si>
  <si>
    <t>KEWIRAUSAHAAN</t>
  </si>
  <si>
    <t>NAMA KELAS</t>
  </si>
  <si>
    <t>A</t>
  </si>
  <si>
    <t>Program Studi</t>
  </si>
  <si>
    <t>S1 TEKNOLOGI HASIL PERTANIAN</t>
  </si>
  <si>
    <t>Fakultas</t>
  </si>
  <si>
    <t>PERTANIAN</t>
  </si>
  <si>
    <t>Semester</t>
  </si>
  <si>
    <t>Nama Dosen</t>
  </si>
  <si>
    <t>DR. H. AHMAD FATHONI, SP.,MT</t>
  </si>
  <si>
    <t>Pertemuan</t>
  </si>
  <si>
    <t>Materi Indonesia</t>
  </si>
  <si>
    <t>Materi Inggris</t>
  </si>
  <si>
    <t>id_kelas_dosen</t>
  </si>
  <si>
    <t>Kontrak Belajar</t>
  </si>
  <si>
    <t>Learning Contract</t>
  </si>
  <si>
    <t>Pengertian Kewirausahaan</t>
  </si>
  <si>
    <t>Definition of Entrepreneurship</t>
  </si>
  <si>
    <t>Kepemimpinaan usaha</t>
  </si>
  <si>
    <t>Business Leadership</t>
  </si>
  <si>
    <t>Perencanaan Usaha</t>
  </si>
  <si>
    <t>Business Planning</t>
  </si>
  <si>
    <t>Pemilihan Lokasi</t>
  </si>
  <si>
    <t>Location Selection</t>
  </si>
  <si>
    <t>Pemilihan jenis Usaha</t>
  </si>
  <si>
    <t>Business Type Selection</t>
  </si>
  <si>
    <t>Permodalan</t>
  </si>
  <si>
    <t>Capitalization</t>
  </si>
  <si>
    <t>Ujian Tengah Semester</t>
  </si>
  <si>
    <t>Mid-Semester Exam</t>
  </si>
  <si>
    <t>Memulai usaha</t>
  </si>
  <si>
    <t>Starting a Business</t>
  </si>
  <si>
    <t>Rekrutmen Karyawan</t>
  </si>
  <si>
    <t>Employee Recruitment</t>
  </si>
  <si>
    <t>Merek</t>
  </si>
  <si>
    <t>Branding</t>
  </si>
  <si>
    <t>Perijinan Usaha</t>
  </si>
  <si>
    <t>Business Licensing</t>
  </si>
  <si>
    <t>Analisis Kelayakan Usaha</t>
  </si>
  <si>
    <t>Business Feasibility Analysis</t>
  </si>
  <si>
    <t>Manajemen Resiko</t>
  </si>
  <si>
    <t>Risk Management</t>
  </si>
  <si>
    <t>Kerjasama dan Kemitraan</t>
  </si>
  <si>
    <t>Cooperation and Partnership</t>
  </si>
  <si>
    <t>Ujian Akhir Semeseter</t>
  </si>
  <si>
    <t>Final Semester Exam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</si>
  <si>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</si>
  <si>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</si>
  <si>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</si>
  <si>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</si>
  <si>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</si>
  <si>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</si>
  <si>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</si>
  <si>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</si>
  <si>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</si>
  <si>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</si>
  <si>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</si>
  <si>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</si>
  <si>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</si>
  <si>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</si>
  <si>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</si>
  <si>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</si>
  <si>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</si>
  <si>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</si>
  <si>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</si>
  <si>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</si>
  <si>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</si>
  <si>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</si>
  <si>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</si>
  <si>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</si>
  <si>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</si>
  <si>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</si>
  <si>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</si>
  <si>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</si>
  <si>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</si>
  <si>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</si>
  <si>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</si>
  <si>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</si>
  <si>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</si>
  <si>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</si>
  <si>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</si>
  <si>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</si>
  <si>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</si>
  <si>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</si>
  <si>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</si>
  <si>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</si>
  <si>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</si>
  <si>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</si>
  <si>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Keaktifan bertanya dalam diskusi</t>
  </si>
  <si>
    <t>Activeness in asking questions in discussions</t>
  </si>
  <si>
    <t>Hasil Proyek</t>
  </si>
  <si>
    <t>Tidak ada hasil pronyek</t>
  </si>
  <si>
    <t>No project results</t>
  </si>
  <si>
    <t>Quiz</t>
  </si>
  <si>
    <t>Pertanyaan kepada mahasiswa</t>
  </si>
  <si>
    <t>Questions to students</t>
  </si>
  <si>
    <t>Tugas</t>
  </si>
  <si>
    <t>Membuat proposal kelayakan usaha</t>
  </si>
  <si>
    <t>Making a business feasibility proposal</t>
  </si>
  <si>
    <t>Ujian Tengah Semester (UTS)</t>
  </si>
  <si>
    <t>Soal isian</t>
  </si>
  <si>
    <t>Fill-in questions</t>
  </si>
  <si>
    <t>Ujian Akhir Semester (UAS)</t>
  </si>
  <si>
    <t>Soal analisis usaha</t>
  </si>
  <si>
    <t>Business analysis questions</t>
  </si>
  <si>
    <t>Daftar Nilai KEWIRAUSAHAAN (C1A2A31S)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</si>
  <si>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</si>
  <si>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</si>
  <si>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</si>
  <si>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</si>
  <si>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</si>
  <si>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</si>
  <si>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</si>
  <si>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</si>
  <si>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</si>
  <si>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2022C1A002</t>
  </si>
  <si>
    <t>AHMAD DAFFA</t>
  </si>
  <si>
    <t>2022C1A005</t>
  </si>
  <si>
    <t>IVAN KUSAMBALI</t>
  </si>
  <si>
    <t>2022C1A011</t>
  </si>
  <si>
    <t>MUHAMAD SELEMAN RATU</t>
  </si>
  <si>
    <t>2022C1A015</t>
  </si>
  <si>
    <t>YANA</t>
  </si>
  <si>
    <t>2022C1A022</t>
  </si>
  <si>
    <t>RIYAN HADI</t>
  </si>
  <si>
    <t>2022C1A023</t>
  </si>
  <si>
    <t>SAIDIN</t>
  </si>
  <si>
    <t>2022C1A030</t>
  </si>
  <si>
    <t>DEVIANI</t>
  </si>
  <si>
    <t>2022C1A035</t>
  </si>
  <si>
    <t>HARDIANI RAMALIAH</t>
  </si>
  <si>
    <t>RINI WINDI ASTUTI</t>
  </si>
  <si>
    <t>M. AMIRULLAH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</si>
</sst>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1234581738</v>
      </c>
    </row>
    <row r="11" spans="1:4" x14ac:dyDescent="0.25">
      <c r="A11">
        <v>2</v>
      </c>
      <c r="B11" s="3" t="s">
        <v>19</v>
      </c>
      <c r="C11" s="3" t="s">
        <v>20</v>
      </c>
      <c r="D11">
        <v>1234581738</v>
      </c>
    </row>
    <row r="12" spans="1:4" x14ac:dyDescent="0.25">
      <c r="A12">
        <v>3</v>
      </c>
      <c r="B12" s="3" t="s">
        <v>21</v>
      </c>
      <c r="C12" s="3" t="s">
        <v>22</v>
      </c>
      <c r="D12">
        <v>1234581738</v>
      </c>
    </row>
    <row r="13" spans="1:4" x14ac:dyDescent="0.25">
      <c r="A13">
        <v>4</v>
      </c>
      <c r="B13" s="3" t="s">
        <v>23</v>
      </c>
      <c r="C13" s="3" t="s">
        <v>24</v>
      </c>
      <c r="D13">
        <v>1234581738</v>
      </c>
    </row>
    <row r="14" spans="1:4" x14ac:dyDescent="0.25">
      <c r="A14">
        <v>5</v>
      </c>
      <c r="B14" s="3" t="s">
        <v>25</v>
      </c>
      <c r="C14" s="3" t="s">
        <v>26</v>
      </c>
      <c r="D14">
        <v>1234581738</v>
      </c>
    </row>
    <row r="15" spans="1:4" x14ac:dyDescent="0.25">
      <c r="A15">
        <v>6</v>
      </c>
      <c r="B15" s="3" t="s">
        <v>27</v>
      </c>
      <c r="C15" s="3" t="s">
        <v>28</v>
      </c>
      <c r="D15">
        <v>1234581738</v>
      </c>
    </row>
    <row r="16" spans="1:4" x14ac:dyDescent="0.25">
      <c r="A16">
        <v>7</v>
      </c>
      <c r="B16" s="3" t="s">
        <v>29</v>
      </c>
      <c r="C16" s="3" t="s">
        <v>30</v>
      </c>
      <c r="D16">
        <v>1234581738</v>
      </c>
    </row>
    <row r="17" spans="1:4" x14ac:dyDescent="0.25">
      <c r="A17">
        <v>8</v>
      </c>
      <c r="B17" s="3" t="s">
        <v>31</v>
      </c>
      <c r="C17" s="3" t="s">
        <v>32</v>
      </c>
      <c r="D17">
        <v>1234581738</v>
      </c>
    </row>
    <row r="18" spans="1:4" x14ac:dyDescent="0.25">
      <c r="A18">
        <v>9</v>
      </c>
      <c r="B18" s="3" t="s">
        <v>33</v>
      </c>
      <c r="C18" s="3" t="s">
        <v>34</v>
      </c>
      <c r="D18">
        <v>1234581738</v>
      </c>
    </row>
    <row r="19" spans="1:4" x14ac:dyDescent="0.25">
      <c r="A19">
        <v>10</v>
      </c>
      <c r="B19" s="3" t="s">
        <v>35</v>
      </c>
      <c r="C19" s="3" t="s">
        <v>36</v>
      </c>
      <c r="D19">
        <v>1234581738</v>
      </c>
    </row>
    <row r="20" spans="1:4" x14ac:dyDescent="0.25">
      <c r="A20">
        <v>11</v>
      </c>
      <c r="B20" s="3" t="s">
        <v>37</v>
      </c>
      <c r="C20" s="3" t="s">
        <v>38</v>
      </c>
      <c r="D20">
        <v>1234581738</v>
      </c>
    </row>
    <row r="21" spans="1:4" x14ac:dyDescent="0.25">
      <c r="A21">
        <v>12</v>
      </c>
      <c r="B21" s="3" t="s">
        <v>39</v>
      </c>
      <c r="C21" s="3" t="s">
        <v>40</v>
      </c>
      <c r="D21">
        <v>1234581738</v>
      </c>
    </row>
    <row r="22" spans="1:4" x14ac:dyDescent="0.25">
      <c r="A22">
        <v>13</v>
      </c>
      <c r="B22" s="3" t="s">
        <v>41</v>
      </c>
      <c r="C22" s="3" t="s">
        <v>42</v>
      </c>
      <c r="D22">
        <v>1234581738</v>
      </c>
    </row>
    <row r="23" spans="1:4" x14ac:dyDescent="0.25">
      <c r="A23">
        <v>14</v>
      </c>
      <c r="B23" s="3" t="s">
        <v>43</v>
      </c>
      <c r="C23" s="3" t="s">
        <v>44</v>
      </c>
      <c r="D23">
        <v>1234581738</v>
      </c>
    </row>
    <row r="24" spans="1:4" x14ac:dyDescent="0.25">
      <c r="A24">
        <v>15</v>
      </c>
      <c r="B24" s="3" t="s">
        <v>45</v>
      </c>
      <c r="C24" s="3" t="s">
        <v>46</v>
      </c>
      <c r="D24">
        <v>1234581738</v>
      </c>
    </row>
    <row r="25" spans="1:4" x14ac:dyDescent="0.25">
      <c r="A25">
        <v>16</v>
      </c>
      <c r="B25" s="3" t="s">
        <v>47</v>
      </c>
      <c r="C25" s="3" t="s">
        <v>48</v>
      </c>
      <c r="D25">
        <v>1234581738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1234581738</v>
      </c>
    </row>
    <row r="11" spans="1:6" x14ac:dyDescent="0.25">
      <c r="A11">
        <v>2</v>
      </c>
      <c r="B11" t="s">
        <v>93</v>
      </c>
      <c r="C11" s="9">
        <v>0</v>
      </c>
      <c r="D11" s="3" t="s">
        <v>94</v>
      </c>
      <c r="E11" s="3" t="s">
        <v>95</v>
      </c>
      <c r="F11">
        <v>1234581738</v>
      </c>
    </row>
    <row r="12" spans="1:6" x14ac:dyDescent="0.25">
      <c r="A12">
        <v>3</v>
      </c>
      <c r="B12" t="s">
        <v>96</v>
      </c>
      <c r="C12" s="9">
        <v>0.2</v>
      </c>
      <c r="D12" s="3" t="s">
        <v>97</v>
      </c>
      <c r="E12" s="3" t="s">
        <v>98</v>
      </c>
      <c r="F12">
        <v>1234581738</v>
      </c>
    </row>
    <row r="13" spans="1:6" x14ac:dyDescent="0.25">
      <c r="A13">
        <v>4</v>
      </c>
      <c r="B13" t="s">
        <v>99</v>
      </c>
      <c r="C13" s="9">
        <v>0.15</v>
      </c>
      <c r="D13" s="3" t="s">
        <v>100</v>
      </c>
      <c r="E13" s="3" t="s">
        <v>101</v>
      </c>
      <c r="F13">
        <v>1234581738</v>
      </c>
    </row>
    <row r="14" spans="1:6" x14ac:dyDescent="0.25">
      <c r="A14">
        <v>5</v>
      </c>
      <c r="B14" t="s">
        <v>102</v>
      </c>
      <c r="C14" s="9">
        <v>0.25</v>
      </c>
      <c r="D14" s="3" t="s">
        <v>103</v>
      </c>
      <c r="E14" s="3" t="s">
        <v>104</v>
      </c>
      <c r="F14">
        <v>1234581738</v>
      </c>
    </row>
    <row r="15" spans="1:6" x14ac:dyDescent="0.25">
      <c r="A15">
        <v>6</v>
      </c>
      <c r="B15" t="s">
        <v>105</v>
      </c>
      <c r="C15" s="9">
        <v>0.3</v>
      </c>
      <c r="D15" s="3" t="s">
        <v>106</v>
      </c>
      <c r="E15" s="3" t="s">
        <v>107</v>
      </c>
      <c r="F15">
        <v>1234581738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4"/>
  <sheetViews>
    <sheetView tabSelected="1" workbookViewId="0">
      <selection activeCell="A5" sqref="A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109</v>
      </c>
      <c r="C3" s="1" t="s">
        <v>110</v>
      </c>
      <c r="D3" s="1" t="s">
        <v>111</v>
      </c>
      <c r="E3" s="1" t="s">
        <v>112</v>
      </c>
      <c r="F3" s="1" t="s">
        <v>113</v>
      </c>
      <c r="G3" s="1" t="s">
        <v>90</v>
      </c>
      <c r="H3" s="1" t="s">
        <v>93</v>
      </c>
      <c r="I3" s="1" t="s">
        <v>96</v>
      </c>
      <c r="J3" s="1" t="s">
        <v>99</v>
      </c>
      <c r="K3" s="1" t="s">
        <v>114</v>
      </c>
      <c r="L3" s="1" t="s">
        <v>115</v>
      </c>
      <c r="M3" s="1" t="s">
        <v>116</v>
      </c>
      <c r="N3" s="1" t="s">
        <v>117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118</v>
      </c>
      <c r="C5" t="s">
        <v>119</v>
      </c>
      <c r="D5">
        <v>154709</v>
      </c>
      <c r="E5" t="s">
        <v>1</v>
      </c>
      <c r="F5" t="s">
        <v>3</v>
      </c>
      <c r="G5" s="3">
        <v>70</v>
      </c>
      <c r="H5" s="3">
        <v>0</v>
      </c>
      <c r="I5" s="3">
        <v>70</v>
      </c>
      <c r="J5" s="3">
        <v>70</v>
      </c>
      <c r="K5" s="3">
        <v>70</v>
      </c>
      <c r="L5" s="3">
        <v>60</v>
      </c>
      <c r="M5">
        <f>G5*Komponen!C10 + H5*Komponen!C11 + I5*Komponen!C12 + J5*Komponen!C13 + K5*Komponen!C14 + L5*Komponen!C15</f>
        <v>67</v>
      </c>
      <c r="N5" t="str">
        <f t="shared" ref="N5:N1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120</v>
      </c>
      <c r="C6" t="s">
        <v>121</v>
      </c>
      <c r="D6">
        <v>155817</v>
      </c>
      <c r="E6" t="s">
        <v>1</v>
      </c>
      <c r="F6" t="s">
        <v>3</v>
      </c>
      <c r="G6" s="3">
        <v>60</v>
      </c>
      <c r="H6" s="3">
        <v>0</v>
      </c>
      <c r="I6" s="3">
        <v>60</v>
      </c>
      <c r="J6" s="3">
        <v>65</v>
      </c>
      <c r="K6" s="3">
        <v>60</v>
      </c>
      <c r="L6" s="3">
        <v>75</v>
      </c>
      <c r="M6">
        <f>G6*Komponen!C10 + H6*Komponen!C11 + I6*Komponen!C12 + J6*Komponen!C13 + K6*Komponen!C14 + L6*Komponen!C15</f>
        <v>65.25</v>
      </c>
      <c r="N6" t="str">
        <f t="shared" si="0"/>
        <v>B</v>
      </c>
    </row>
    <row r="7" spans="1:14" x14ac:dyDescent="0.25">
      <c r="A7">
        <v>3</v>
      </c>
      <c r="B7" t="s">
        <v>122</v>
      </c>
      <c r="C7" t="s">
        <v>123</v>
      </c>
      <c r="D7">
        <v>155788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10</v>
      </c>
      <c r="M7">
        <f>G7*Komponen!C10 + H7*Komponen!C11 + I7*Komponen!C12 + J7*Komponen!C13 + K7*Komponen!C14 + L7*Komponen!C15</f>
        <v>3</v>
      </c>
      <c r="N7" t="str">
        <f t="shared" si="0"/>
        <v>E</v>
      </c>
    </row>
    <row r="8" spans="1:14" x14ac:dyDescent="0.25">
      <c r="A8">
        <v>4</v>
      </c>
      <c r="B8" t="s">
        <v>124</v>
      </c>
      <c r="C8" t="s">
        <v>125</v>
      </c>
      <c r="D8">
        <v>154873</v>
      </c>
      <c r="E8" t="s">
        <v>1</v>
      </c>
      <c r="F8" t="s">
        <v>3</v>
      </c>
      <c r="G8" s="3">
        <v>60</v>
      </c>
      <c r="H8" s="3">
        <v>0</v>
      </c>
      <c r="I8" s="3">
        <v>60</v>
      </c>
      <c r="J8" s="3">
        <v>75</v>
      </c>
      <c r="K8" s="3">
        <v>70</v>
      </c>
      <c r="L8" s="3">
        <v>65</v>
      </c>
      <c r="M8">
        <f>G8*Komponen!C10 + H8*Komponen!C11 + I8*Komponen!C12 + J8*Komponen!C13 + K8*Komponen!C14 + L8*Komponen!C15</f>
        <v>66.25</v>
      </c>
      <c r="N8" t="str">
        <f t="shared" si="0"/>
        <v>B</v>
      </c>
    </row>
    <row r="9" spans="1:14" x14ac:dyDescent="0.25">
      <c r="A9">
        <v>5</v>
      </c>
      <c r="B9" t="s">
        <v>126</v>
      </c>
      <c r="C9" t="s">
        <v>127</v>
      </c>
      <c r="D9">
        <v>153322</v>
      </c>
      <c r="E9" t="s">
        <v>1</v>
      </c>
      <c r="F9" t="s">
        <v>3</v>
      </c>
      <c r="G9" s="3">
        <v>50</v>
      </c>
      <c r="H9" s="3">
        <v>0</v>
      </c>
      <c r="I9" s="3">
        <v>0</v>
      </c>
      <c r="J9" s="3">
        <v>60</v>
      </c>
      <c r="K9" s="3">
        <v>0</v>
      </c>
      <c r="L9" s="3">
        <v>0</v>
      </c>
      <c r="M9">
        <f>G9*Komponen!C10 + H9*Komponen!C11 + I9*Komponen!C12 + J9*Komponen!C13 + K9*Komponen!C14 + L9*Komponen!C15</f>
        <v>14</v>
      </c>
      <c r="N9" t="str">
        <f t="shared" si="0"/>
        <v>E</v>
      </c>
    </row>
    <row r="10" spans="1:14" x14ac:dyDescent="0.25">
      <c r="A10">
        <v>6</v>
      </c>
      <c r="B10" t="s">
        <v>128</v>
      </c>
      <c r="C10" t="s">
        <v>129</v>
      </c>
      <c r="D10">
        <v>154662</v>
      </c>
      <c r="E10" t="s">
        <v>1</v>
      </c>
      <c r="F10" t="s">
        <v>3</v>
      </c>
      <c r="G10" s="3">
        <v>80</v>
      </c>
      <c r="H10" s="3">
        <v>0</v>
      </c>
      <c r="I10" s="3">
        <v>70</v>
      </c>
      <c r="J10" s="3">
        <v>70</v>
      </c>
      <c r="K10" s="3">
        <v>70</v>
      </c>
      <c r="L10" s="3">
        <v>0</v>
      </c>
      <c r="M10">
        <f>G10*Komponen!C10 + H10*Komponen!C11 + I10*Komponen!C12 + J10*Komponen!C13 + K10*Komponen!C14 + L10*Komponen!C15</f>
        <v>50</v>
      </c>
      <c r="N10" t="str">
        <f t="shared" si="0"/>
        <v>C</v>
      </c>
    </row>
    <row r="11" spans="1:14" x14ac:dyDescent="0.25">
      <c r="A11">
        <v>7</v>
      </c>
      <c r="B11" t="s">
        <v>130</v>
      </c>
      <c r="C11" t="s">
        <v>131</v>
      </c>
      <c r="D11">
        <v>155077</v>
      </c>
      <c r="E11" t="s">
        <v>1</v>
      </c>
      <c r="F11" t="s">
        <v>3</v>
      </c>
      <c r="G11" s="3">
        <v>60</v>
      </c>
      <c r="H11" s="3">
        <v>0</v>
      </c>
      <c r="I11" s="3">
        <v>60</v>
      </c>
      <c r="J11" s="3">
        <v>70</v>
      </c>
      <c r="K11" s="3">
        <v>70</v>
      </c>
      <c r="L11" s="3">
        <v>60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25">
      <c r="A12">
        <v>8</v>
      </c>
      <c r="B12" t="s">
        <v>132</v>
      </c>
      <c r="C12" t="s">
        <v>133</v>
      </c>
      <c r="D12">
        <v>153729</v>
      </c>
      <c r="E12" t="s">
        <v>1</v>
      </c>
      <c r="F12" t="s">
        <v>3</v>
      </c>
      <c r="G12" s="3">
        <v>40</v>
      </c>
      <c r="H12" s="3">
        <v>0</v>
      </c>
      <c r="I12" s="3">
        <v>0</v>
      </c>
      <c r="J12" s="3">
        <v>60</v>
      </c>
      <c r="K12" s="3">
        <v>0</v>
      </c>
      <c r="L12" s="3">
        <v>0</v>
      </c>
      <c r="M12">
        <f>G12*Komponen!C10 + H12*Komponen!C11 + I12*Komponen!C12 + J12*Komponen!C13 + K12*Komponen!C14 + L12*Komponen!C15</f>
        <v>13</v>
      </c>
      <c r="N12" t="str">
        <f t="shared" si="0"/>
        <v>E</v>
      </c>
    </row>
    <row r="13" spans="1:14" x14ac:dyDescent="0.25">
      <c r="A13">
        <v>9</v>
      </c>
      <c r="B13">
        <v>20230310104001</v>
      </c>
      <c r="C13" t="s">
        <v>134</v>
      </c>
      <c r="D13">
        <v>155807</v>
      </c>
      <c r="E13" t="s">
        <v>1</v>
      </c>
      <c r="F13" t="s">
        <v>3</v>
      </c>
      <c r="G13" s="3">
        <v>60</v>
      </c>
      <c r="H13" s="3">
        <v>0</v>
      </c>
      <c r="I13" s="3">
        <v>60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67</v>
      </c>
      <c r="N13" t="str">
        <f t="shared" si="0"/>
        <v>B</v>
      </c>
    </row>
    <row r="14" spans="1:14" x14ac:dyDescent="0.25">
      <c r="A14">
        <v>10</v>
      </c>
      <c r="B14">
        <v>20240310116001</v>
      </c>
      <c r="C14" t="s">
        <v>135</v>
      </c>
      <c r="D14">
        <v>158456</v>
      </c>
      <c r="E14" t="s">
        <v>1</v>
      </c>
      <c r="F14" t="s">
        <v>3</v>
      </c>
      <c r="G14" s="3">
        <v>70</v>
      </c>
      <c r="H14" s="3">
        <v>0</v>
      </c>
      <c r="I14" s="3">
        <v>70</v>
      </c>
      <c r="J14" s="3">
        <v>70</v>
      </c>
      <c r="K14" s="3">
        <v>70</v>
      </c>
      <c r="L14" s="3">
        <v>60</v>
      </c>
      <c r="M14">
        <f>G14*Komponen!C10 + H14*Komponen!C11 + I14*Komponen!C12 + J14*Komponen!C13 + K14*Komponen!C14 + L14*Komponen!C15</f>
        <v>67</v>
      </c>
      <c r="N14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2025-02-07T05:43:30Z</dcterms:created>
  <dcterms:modified xsi:type="dcterms:W3CDTF">2025-02-07T06:33:21Z</dcterms:modified>
  <cp:category>nilai</cp:category>
</cp:coreProperties>
</file>