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63BD048E-9446-4504-A9E2-7C6D4434F6F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<sst xmlns="http://schemas.openxmlformats.org/spreadsheetml/2006/main" count="257" uniqueCount="169">
  <si>
    <t>KODE MK</t>
  </si>
  <si>
    <t>A1C2A64B</t>
  </si>
  <si>
    <t>NAMA MK</t>
  </si>
  <si>
    <t>METODE PENELITIAN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</si>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</sst>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134</v>
      </c>
      <c r="C10" s="3" t="s">
        <v>135</v>
      </c>
      <c r="D10">
        <v>1234583072</v>
      </c>
    </row>
    <row r="11" spans="1:4" x14ac:dyDescent="0.25">
      <c r="A11">
        <v>2</v>
      </c>
      <c r="B11" s="3" t="s">
        <v>136</v>
      </c>
      <c r="C11" s="3" t="s">
        <v>137</v>
      </c>
      <c r="D11">
        <v>1234583072</v>
      </c>
    </row>
    <row r="12" spans="1:4" x14ac:dyDescent="0.25">
      <c r="A12">
        <v>3</v>
      </c>
      <c r="B12" s="3" t="s">
        <v>138</v>
      </c>
      <c r="C12" s="3" t="s">
        <v>139</v>
      </c>
      <c r="D12">
        <v>1234583072</v>
      </c>
    </row>
    <row r="13" spans="1:4" x14ac:dyDescent="0.25">
      <c r="A13">
        <v>4</v>
      </c>
      <c r="B13" s="3" t="s">
        <v>140</v>
      </c>
      <c r="C13" s="3" t="s">
        <v>141</v>
      </c>
      <c r="D13">
        <v>1234583072</v>
      </c>
    </row>
    <row r="14" spans="1:4" x14ac:dyDescent="0.25">
      <c r="A14">
        <v>5</v>
      </c>
      <c r="B14" s="3" t="s">
        <v>142</v>
      </c>
      <c r="C14" s="3" t="s">
        <v>143</v>
      </c>
      <c r="D14">
        <v>1234583072</v>
      </c>
    </row>
    <row r="15" spans="1:4" x14ac:dyDescent="0.25">
      <c r="A15">
        <v>6</v>
      </c>
      <c r="B15" s="3" t="s">
        <v>144</v>
      </c>
      <c r="C15" s="3" t="s">
        <v>145</v>
      </c>
      <c r="D15">
        <v>1234583072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1234583072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1234583072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1234583072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1234583072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1234583072</v>
      </c>
    </row>
    <row r="21" spans="1:4" x14ac:dyDescent="0.25">
      <c r="A21">
        <v>12</v>
      </c>
      <c r="B21" s="3" t="s">
        <v>152</v>
      </c>
      <c r="C21" s="3" t="s">
        <v>152</v>
      </c>
      <c r="D21">
        <v>1234583072</v>
      </c>
    </row>
    <row r="22" spans="1:4" x14ac:dyDescent="0.25">
      <c r="A22">
        <v>13</v>
      </c>
      <c r="B22" s="3" t="s">
        <v>152</v>
      </c>
      <c r="C22" s="3" t="s">
        <v>152</v>
      </c>
      <c r="D22">
        <v>1234583072</v>
      </c>
    </row>
    <row r="23" spans="1:4" x14ac:dyDescent="0.25">
      <c r="A23">
        <v>14</v>
      </c>
      <c r="B23" s="3" t="s">
        <v>152</v>
      </c>
      <c r="C23" s="3" t="s">
        <v>152</v>
      </c>
      <c r="D23">
        <v>1234583072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1234583072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1234583072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157</v>
      </c>
      <c r="E10" s="3" t="s">
        <v>158</v>
      </c>
      <c r="F10">
        <v>1234583072</v>
      </c>
    </row>
    <row r="11" spans="1:6" x14ac:dyDescent="0.25">
      <c r="A11">
        <v>2</v>
      </c>
      <c r="B11" t="s">
        <v>59</v>
      </c>
      <c r="C11" s="9">
        <v>0</v>
      </c>
      <c r="D11" s="3" t="s">
        <v>159</v>
      </c>
      <c r="E11" s="3" t="s">
        <v>160</v>
      </c>
      <c r="F11">
        <v>1234583072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162</v>
      </c>
      <c r="F12">
        <v>1234583072</v>
      </c>
    </row>
    <row r="13" spans="1:6" x14ac:dyDescent="0.25">
      <c r="A13">
        <v>4</v>
      </c>
      <c r="B13" t="s">
        <v>61</v>
      </c>
      <c r="C13" s="9">
        <v>0.2</v>
      </c>
      <c r="D13" s="3" t="s">
        <v>163</v>
      </c>
      <c r="E13" s="3" t="s">
        <v>164</v>
      </c>
      <c r="F13">
        <v>1234583072</v>
      </c>
    </row>
    <row r="14" spans="1:6" x14ac:dyDescent="0.25">
      <c r="A14">
        <v>5</v>
      </c>
      <c r="B14" t="s">
        <v>62</v>
      </c>
      <c r="C14" s="9">
        <v>0.25</v>
      </c>
      <c r="D14" s="3" t="s">
        <v>165</v>
      </c>
      <c r="E14" s="3" t="s">
        <v>166</v>
      </c>
      <c r="F14">
        <v>1234583072</v>
      </c>
    </row>
    <row r="15" spans="1:6" x14ac:dyDescent="0.25">
      <c r="A15">
        <v>6</v>
      </c>
      <c r="B15" t="s">
        <v>63</v>
      </c>
      <c r="C15" s="9">
        <v>0.3</v>
      </c>
      <c r="D15" s="3" t="s">
        <v>167</v>
      </c>
      <c r="E15" s="3" t="s">
        <v>168</v>
      </c>
      <c r="F15">
        <v>1234583072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9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152212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152168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152023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152189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152741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152264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155041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152434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152104</v>
      </c>
      <c r="E13" t="s">
        <v>1</v>
      </c>
      <c r="F13" t="s">
        <v>3</v>
      </c>
      <c r="G13" s="3">
        <v>1</v>
      </c>
      <c r="H13" s="3">
        <v>0</v>
      </c>
      <c r="I13" s="3">
        <v>1</v>
      </c>
      <c r="J13" s="3">
        <v>1</v>
      </c>
      <c r="K13" s="3">
        <v>70</v>
      </c>
      <c r="L13" s="3">
        <v>70</v>
      </c>
      <c r="M13">
        <f>G13*Komponen!C10 + H13*Komponen!C11 + I13*Komponen!C12 + J13*Komponen!C13 + K13*Komponen!C14 + L13*Komponen!C15</f>
        <v>38.950000000000003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152411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152308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152026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152083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152174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152121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156730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70</v>
      </c>
      <c r="M20">
        <f>G20*Komponen!C10 + H20*Komponen!C11 + I20*Komponen!C12 + J20*Komponen!C13 + K20*Komponen!C14 + L20*Komponen!C15</f>
        <v>21.7</v>
      </c>
      <c r="N20" t="str">
        <f t="shared" si="0"/>
        <v>E</v>
      </c>
    </row>
    <row r="21" spans="1:14" x14ac:dyDescent="0.25">
      <c r="A21">
        <v>17</v>
      </c>
      <c r="B21" t="s">
        <v>106</v>
      </c>
      <c r="C21" t="s">
        <v>107</v>
      </c>
      <c r="D21">
        <v>155995</v>
      </c>
      <c r="E21" t="s">
        <v>1</v>
      </c>
      <c r="F21" t="s">
        <v>3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70</v>
      </c>
      <c r="M21">
        <f>G21*Komponen!C10 + H21*Komponen!C11 + I21*Komponen!C12 + J21*Komponen!C13 + K21*Komponen!C14 + L21*Komponen!C15</f>
        <v>21.7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152555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155789</v>
      </c>
      <c r="E23" t="s">
        <v>1</v>
      </c>
      <c r="F23" t="s">
        <v>3</v>
      </c>
      <c r="G23" s="3">
        <v>1</v>
      </c>
      <c r="H23" s="3">
        <v>0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112</v>
      </c>
      <c r="C24" t="s">
        <v>113</v>
      </c>
      <c r="D24">
        <v>152037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152273</v>
      </c>
      <c r="E25" t="s">
        <v>1</v>
      </c>
      <c r="F25" t="s">
        <v>3</v>
      </c>
      <c r="G25" s="3">
        <v>1</v>
      </c>
      <c r="H25" s="3">
        <v>0</v>
      </c>
      <c r="I25" s="3">
        <v>1</v>
      </c>
      <c r="J25" s="3">
        <v>70</v>
      </c>
      <c r="K25" s="3">
        <v>1</v>
      </c>
      <c r="L25" s="3">
        <v>70</v>
      </c>
      <c r="M25">
        <f>G25*Komponen!C10 + H25*Komponen!C11 + I25*Komponen!C12 + J25*Komponen!C13 + K25*Komponen!C14 + L25*Komponen!C15</f>
        <v>35.5</v>
      </c>
      <c r="N25" t="str">
        <f t="shared" si="0"/>
        <v>D</v>
      </c>
    </row>
    <row r="26" spans="1:14" x14ac:dyDescent="0.25">
      <c r="A26">
        <v>22</v>
      </c>
      <c r="B26" t="s">
        <v>116</v>
      </c>
      <c r="C26" t="s">
        <v>117</v>
      </c>
      <c r="D26">
        <v>152069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151969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75</v>
      </c>
      <c r="K27" s="3">
        <v>1</v>
      </c>
      <c r="L27" s="3">
        <v>75</v>
      </c>
      <c r="M27">
        <f>G27*Komponen!C10 + H27*Komponen!C11 + I27*Komponen!C12 + J27*Komponen!C13 + K27*Komponen!C14 + L27*Komponen!C15</f>
        <v>56.75</v>
      </c>
      <c r="N27" t="str">
        <f t="shared" si="0"/>
        <v>C+</v>
      </c>
    </row>
    <row r="28" spans="1:14" x14ac:dyDescent="0.25">
      <c r="A28">
        <v>24</v>
      </c>
      <c r="B28" t="s">
        <v>120</v>
      </c>
      <c r="C28" t="s">
        <v>121</v>
      </c>
      <c r="D28">
        <v>152877</v>
      </c>
      <c r="E28" t="s">
        <v>1</v>
      </c>
      <c r="F28" t="s">
        <v>3</v>
      </c>
      <c r="G28" s="3">
        <v>1</v>
      </c>
      <c r="H28" s="3">
        <v>0</v>
      </c>
      <c r="I28" s="3">
        <v>1</v>
      </c>
      <c r="J28" s="3">
        <v>1</v>
      </c>
      <c r="K28" s="3">
        <v>70</v>
      </c>
      <c r="L28" s="3">
        <v>70</v>
      </c>
      <c r="M28">
        <f>G28*Komponen!C10 + H28*Komponen!C11 + I28*Komponen!C12 + J28*Komponen!C13 + K28*Komponen!C14 + L28*Komponen!C15</f>
        <v>38.950000000000003</v>
      </c>
      <c r="N28" t="str">
        <f t="shared" si="0"/>
        <v>D</v>
      </c>
    </row>
    <row r="29" spans="1:14" x14ac:dyDescent="0.25">
      <c r="A29">
        <v>25</v>
      </c>
      <c r="B29" t="s">
        <v>122</v>
      </c>
      <c r="C29" t="s">
        <v>123</v>
      </c>
      <c r="D29">
        <v>152482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155681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152033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152672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152054</v>
      </c>
      <c r="E33" t="s">
        <v>1</v>
      </c>
      <c r="F33" t="s">
        <v>3</v>
      </c>
      <c r="G33" s="3">
        <v>1</v>
      </c>
      <c r="H33" s="3">
        <v>0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 t="s">
        <v>132</v>
      </c>
      <c r="C34" t="s">
        <v>133</v>
      </c>
      <c r="D34">
        <v>155680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2025-01-27T03:41:16Z</dcterms:created>
  <dcterms:modified xsi:type="dcterms:W3CDTF">2025-02-01T23:59:46Z</dcterms:modified>
  <cp:category>nilai</cp:category>
</cp:coreProperties>
</file>