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15" windowWidth="19815" windowHeight="91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<sst xmlns="http://schemas.openxmlformats.org/spreadsheetml/2006/main" count="185" uniqueCount="133">
  <si>
    <t>KODE MK</t>
  </si>
  <si>
    <t>A1D2A18P</t>
  </si>
  <si>
    <t>NAMA MK</t>
  </si>
  <si>
    <t>ILMU KOMPUTER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</si>
  <si>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</si>
  <si>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</si>
  <si>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</si>
  <si>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</si>
  <si>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</si>
  <si>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</si>
  <si>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</si>
  <si>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</si>
  <si>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SITI SANISAH, M.Pd</t>
  </si>
  <si>
    <t>Pertemuan</t>
  </si>
  <si>
    <t>Materi Indonesia</t>
  </si>
  <si>
    <t>Materi Inggris</t>
  </si>
  <si>
    <t>id_kelas_dosen</t>
  </si>
  <si>
    <t>RPS ilmu Komputer; Pengertian komputer; Sejarah komputer; Jenis-jenis komputer; Manfaat komputer</t>
  </si>
  <si>
    <t>Computer science RPS; Definition of computer; History of computer; Types of computer; Benefits of computers</t>
  </si>
  <si>
    <t>Fungsi dari setiap bagian pada komputer; Ekstensi file utama (word, power point, dan excel) dalam Microsoft Office; Manajemen data yang terdapat pada partisi dan folder; Mengubah posisi file dan folder dalam manajemen file dalam komputer</t>
  </si>
  <si>
    <t>Functions of each part of the computer; Main file extensions (word, power point, and excel) in Microsoft Office; Data management contained in partitions and folders; Changing the position of files and folders in file management in a computer</t>
  </si>
  <si>
    <t>Membuat dokumen menggunakan Microsoft Office-Word</t>
  </si>
  <si>
    <t>Create documents using Microsoft Office-Word</t>
  </si>
  <si>
    <t>Pemanfaatan page layout, references, mailings, review, idan view pada program Microsoft office-word</t>
  </si>
  <si>
    <t>Modifikasi dokumen pada word didukung fungsi equation dan Mendeley.</t>
  </si>
  <si>
    <t>Document modification in word is supported by equation and Mendeley functions.</t>
  </si>
  <si>
    <t>Membuat dokumen menggunakan berbagai fungsi pada Microsoft Office- Power Point</t>
  </si>
  <si>
    <t>Create documents using various functions in Microsoft Office- Power Point</t>
  </si>
  <si>
    <t>Editing template power point menggunakan master show; Convert file power point menjadi video; Video pembelajaran IPS Geografi menggunakan power point</t>
  </si>
  <si>
    <t>Editing power point template using show master; Convert power point file into video; Geography social studies learning video using power point.</t>
  </si>
  <si>
    <t>Evaluasi Tengah Semester</t>
  </si>
  <si>
    <t>Midterm Evaluation</t>
  </si>
  <si>
    <t>Pengolahan dokumen menggunakan Microsoft Office-Excel</t>
  </si>
  <si>
    <t>Document processing using Microsoft Office-Excel</t>
  </si>
  <si>
    <t>Formula (rumus) pada Microsoft Office- Excel</t>
  </si>
  <si>
    <t>Formulas in Microsoft Office- Excel</t>
  </si>
  <si>
    <t>Penggunaan Canva for Education dalam membuat media pembelajaran Geografi</t>
  </si>
  <si>
    <t>Using Canva for Education to create Geography learning media</t>
  </si>
  <si>
    <t>Penggunaan Quizizz untuk evaluasi pembelajaran Geografi</t>
  </si>
  <si>
    <t>Use of Quizizz for Geography learning evaluation</t>
  </si>
  <si>
    <t>Pemanfaatan Goole Form untuk membuat instrumen penelitian</t>
  </si>
  <si>
    <t>Utilizing Goole Form to create research instruments</t>
  </si>
  <si>
    <t xml:space="preserve">Analisis data kuantitatif menggunakan SPSS </t>
  </si>
  <si>
    <t xml:space="preserve">Quantitative data analysis using SPSS </t>
  </si>
  <si>
    <t>Analisis data kualitatif menggunakan kobotoolbox</t>
  </si>
  <si>
    <t>Qualitative data analysis using cobotoolbox</t>
  </si>
  <si>
    <t>/ Evaluasi Akhir Semester</t>
  </si>
  <si>
    <t>End of Semester Evaluation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</si>
  <si>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</si>
  <si>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</si>
  <si>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</si>
  <si>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</si>
  <si>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</si>
  <si>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</si>
  <si>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</si>
  <si>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</si>
  <si>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</si>
  <si>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</si>
  <si>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</si>
  <si>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</si>
  <si>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</si>
  <si>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</si>
  <si>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</si>
  <si>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</si>
  <si>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</si>
  <si>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</si>
  <si>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</si>
  <si>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</si>
  <si>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</si>
  <si>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</si>
  <si>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</si>
  <si>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</si>
  <si>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</si>
  <si>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</si>
  <si>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</si>
  <si>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</si>
  <si>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</si>
  <si>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</si>
  <si>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</si>
  <si>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</si>
  <si>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</si>
  <si>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</si>
  <si>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</si>
  <si>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</si>
  <si>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</si>
  <si>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</si>
  <si>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</si>
  <si>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</si>
  <si>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</si>
  <si>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</si>
  <si>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</si>
  <si>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</si>
  <si>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</si>
  <si>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</si>
  <si>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</si>
  <si>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KOMPUTER (A1D2A18P)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</si>
  <si>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</si>
  <si>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</si>
  <si>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</si>
  <si>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</si>
  <si>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</si>
  <si>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</si>
  <si>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</si>
  <si>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</si>
  <si>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</si>
  <si>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</si>
  <si>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</si>
  <si>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</si>
  <si>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</si>
  <si>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</si>
  <si>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MUQAH DIMATUL FATIHA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</si>
  <si>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</si>
  <si>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</si>
  <si>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</si>
  <si>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</si>
  <si>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</si>
  <si>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</si>
  <si>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</si>
  <si>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</si>
  <si>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</si>
  <si>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</si>
  <si>
    <t xml:space="preserve">Aktivitas partisipatif mahasiswa dalam mengikuti pembelajaran </t>
  </si>
  <si>
    <t xml:space="preserve">Student participatory activities in participating in learning </t>
  </si>
  <si>
    <t>Quizzes are given twice in 1 semester.</t>
  </si>
  <si>
    <t xml:space="preserve">Quiz diberikan sebanyak dua kali dalam 1 semester. </t>
  </si>
  <si>
    <t>Hasil proyek mahasiswa dapat diperhatikan pada link ini. https://drive.google.com/drive/folders/10ZsBRdUNu2ak7etUn-nWTrZNjxDDEqak?usp=drive_link</t>
  </si>
  <si>
    <t>The results of the student project can be seen at this link. https://drive.google.com/drive/folders/10ZsBRdUNu2ak7etUn-nWTrZNjxDDEqak?usp=drive_link</t>
  </si>
  <si>
    <t>Assignments in the form of compiling papers according to the guidelines provided by the supervising lecturer.</t>
  </si>
  <si>
    <t>Tugas dalam bentuk menyusun makalah sesuai pedoman yang diberikan oleh dosen pembina</t>
  </si>
  <si>
    <t>Ujian tengah semester diberikan dengan menyelesaikan 5 soal.</t>
  </si>
  <si>
    <t>The mid-term exam is given by completing 5 questions.</t>
  </si>
  <si>
    <t xml:space="preserve">Ujian akhis semester diberikan dalam bentuk praktik menggunakan komputer (laptop) </t>
  </si>
  <si>
    <t>The final semester exam is given in the form of practice using a computer (laptop)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</si>
</sst>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1"/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0ZsBRdUNu2ak7etUn-nWTrZNjxDDEqak?usp=drive_link" TargetMode="External"/><Relationship Id="rId1" Type="http://schemas.openxmlformats.org/officeDocument/2006/relationships/hyperlink" Target="https://drive.google.com/drive/folders/10ZsBRdUNu2ak7etUn-nWTrZNjxDDEqak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1234581382</v>
      </c>
    </row>
    <row r="11" spans="1:4" x14ac:dyDescent="0.25">
      <c r="A11">
        <v>2</v>
      </c>
      <c r="B11" s="3" t="s">
        <v>19</v>
      </c>
      <c r="C11" s="3" t="s">
        <v>20</v>
      </c>
      <c r="D11">
        <v>1234581382</v>
      </c>
    </row>
    <row r="12" spans="1:4" x14ac:dyDescent="0.25">
      <c r="A12">
        <v>3</v>
      </c>
      <c r="B12" s="3" t="s">
        <v>21</v>
      </c>
      <c r="C12" s="3" t="s">
        <v>22</v>
      </c>
      <c r="D12">
        <v>1234581382</v>
      </c>
    </row>
    <row r="13" spans="1:4" x14ac:dyDescent="0.25">
      <c r="A13">
        <v>4</v>
      </c>
      <c r="B13" s="3" t="s">
        <v>23</v>
      </c>
      <c r="C13" s="3" t="s">
        <v>23</v>
      </c>
      <c r="D13">
        <v>1234581382</v>
      </c>
    </row>
    <row r="14" spans="1:4" x14ac:dyDescent="0.25">
      <c r="A14">
        <v>5</v>
      </c>
      <c r="B14" s="3" t="s">
        <v>24</v>
      </c>
      <c r="C14" s="3" t="s">
        <v>25</v>
      </c>
      <c r="D14">
        <v>1234581382</v>
      </c>
    </row>
    <row r="15" spans="1:4" x14ac:dyDescent="0.25">
      <c r="A15">
        <v>6</v>
      </c>
      <c r="B15" s="3" t="s">
        <v>26</v>
      </c>
      <c r="C15" s="3" t="s">
        <v>27</v>
      </c>
      <c r="D15">
        <v>1234581382</v>
      </c>
    </row>
    <row r="16" spans="1:4" x14ac:dyDescent="0.25">
      <c r="A16">
        <v>7</v>
      </c>
      <c r="B16" s="3" t="s">
        <v>28</v>
      </c>
      <c r="C16" s="3" t="s">
        <v>29</v>
      </c>
      <c r="D16">
        <v>1234581382</v>
      </c>
    </row>
    <row r="17" spans="1:4" x14ac:dyDescent="0.25">
      <c r="A17">
        <v>8</v>
      </c>
      <c r="B17" s="3" t="s">
        <v>30</v>
      </c>
      <c r="C17" s="3" t="s">
        <v>31</v>
      </c>
      <c r="D17">
        <v>1234581382</v>
      </c>
    </row>
    <row r="18" spans="1:4" x14ac:dyDescent="0.25">
      <c r="A18">
        <v>9</v>
      </c>
      <c r="B18" s="3" t="s">
        <v>32</v>
      </c>
      <c r="C18" s="3" t="s">
        <v>33</v>
      </c>
      <c r="D18">
        <v>1234581382</v>
      </c>
    </row>
    <row r="19" spans="1:4" x14ac:dyDescent="0.25">
      <c r="A19">
        <v>10</v>
      </c>
      <c r="B19" s="3" t="s">
        <v>34</v>
      </c>
      <c r="C19" s="3" t="s">
        <v>35</v>
      </c>
      <c r="D19">
        <v>1234581382</v>
      </c>
    </row>
    <row r="20" spans="1:4" x14ac:dyDescent="0.25">
      <c r="A20">
        <v>11</v>
      </c>
      <c r="B20" s="3" t="s">
        <v>36</v>
      </c>
      <c r="C20" s="3" t="s">
        <v>37</v>
      </c>
      <c r="D20">
        <v>1234581382</v>
      </c>
    </row>
    <row r="21" spans="1:4" x14ac:dyDescent="0.25">
      <c r="A21">
        <v>12</v>
      </c>
      <c r="B21" s="3" t="s">
        <v>38</v>
      </c>
      <c r="C21" s="3" t="s">
        <v>39</v>
      </c>
      <c r="D21">
        <v>1234581382</v>
      </c>
    </row>
    <row r="22" spans="1:4" x14ac:dyDescent="0.25">
      <c r="A22">
        <v>13</v>
      </c>
      <c r="B22" s="3" t="s">
        <v>40</v>
      </c>
      <c r="C22" s="3" t="s">
        <v>41</v>
      </c>
      <c r="D22">
        <v>1234581382</v>
      </c>
    </row>
    <row r="23" spans="1:4" x14ac:dyDescent="0.25">
      <c r="A23">
        <v>14</v>
      </c>
      <c r="B23" s="3" t="s">
        <v>42</v>
      </c>
      <c r="C23" s="3" t="s">
        <v>43</v>
      </c>
      <c r="D23">
        <v>1234581382</v>
      </c>
    </row>
    <row r="24" spans="1:4" x14ac:dyDescent="0.25">
      <c r="A24">
        <v>15</v>
      </c>
      <c r="B24" s="3" t="s">
        <v>44</v>
      </c>
      <c r="C24" s="3" t="s">
        <v>45</v>
      </c>
      <c r="D24">
        <v>1234581382</v>
      </c>
    </row>
    <row r="25" spans="1:4" x14ac:dyDescent="0.25">
      <c r="A25">
        <v>16</v>
      </c>
      <c r="B25" s="3" t="s">
        <v>46</v>
      </c>
      <c r="C25" s="3" t="s">
        <v>47</v>
      </c>
      <c r="D25">
        <v>1234581382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4" t="s">
        <v>50</v>
      </c>
      <c r="C3" s="14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74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25" sqref="C2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0.1</v>
      </c>
      <c r="D10" s="11" t="s">
        <v>121</v>
      </c>
      <c r="E10" s="12" t="s">
        <v>122</v>
      </c>
      <c r="F10">
        <v>1234581382</v>
      </c>
    </row>
    <row r="11" spans="1:6" x14ac:dyDescent="0.25">
      <c r="A11">
        <v>2</v>
      </c>
      <c r="B11" t="s">
        <v>90</v>
      </c>
      <c r="C11" s="9">
        <v>0.1</v>
      </c>
      <c r="D11" s="13" t="s">
        <v>125</v>
      </c>
      <c r="E11" s="13" t="s">
        <v>126</v>
      </c>
      <c r="F11">
        <v>1234581382</v>
      </c>
    </row>
    <row r="12" spans="1:6" x14ac:dyDescent="0.25">
      <c r="A12">
        <v>3</v>
      </c>
      <c r="B12" t="s">
        <v>91</v>
      </c>
      <c r="C12" s="9">
        <v>0.1</v>
      </c>
      <c r="D12" s="11" t="s">
        <v>124</v>
      </c>
      <c r="E12" s="3" t="s">
        <v>123</v>
      </c>
      <c r="F12">
        <v>1234581382</v>
      </c>
    </row>
    <row r="13" spans="1:6" x14ac:dyDescent="0.25">
      <c r="A13">
        <v>4</v>
      </c>
      <c r="B13" t="s">
        <v>92</v>
      </c>
      <c r="C13" s="9">
        <v>0.15</v>
      </c>
      <c r="D13" s="11" t="s">
        <v>128</v>
      </c>
      <c r="E13" s="3" t="s">
        <v>127</v>
      </c>
      <c r="F13">
        <v>1234581382</v>
      </c>
    </row>
    <row r="14" spans="1:6" x14ac:dyDescent="0.25">
      <c r="A14">
        <v>5</v>
      </c>
      <c r="B14" t="s">
        <v>93</v>
      </c>
      <c r="C14" s="9">
        <v>0.25</v>
      </c>
      <c r="D14" s="11" t="s">
        <v>129</v>
      </c>
      <c r="E14" s="3" t="s">
        <v>130</v>
      </c>
      <c r="F14">
        <v>1234581382</v>
      </c>
    </row>
    <row r="15" spans="1:6" x14ac:dyDescent="0.25">
      <c r="A15">
        <v>6</v>
      </c>
      <c r="B15" t="s">
        <v>94</v>
      </c>
      <c r="C15" s="9">
        <v>0.3</v>
      </c>
      <c r="D15" s="11" t="s">
        <v>131</v>
      </c>
      <c r="E15" s="3" t="s">
        <v>132</v>
      </c>
      <c r="F15">
        <v>1234581382</v>
      </c>
    </row>
    <row r="16" spans="1:6" x14ac:dyDescent="0.25">
      <c r="C16" s="6">
        <f>SUM(C10:C15)</f>
        <v>1</v>
      </c>
    </row>
  </sheetData>
  <sheetProtection password="EE11" sheet="1"/>
  <hyperlinks>
    <hyperlink ref="D11" r:id="rId1" display="https://drive.google.com/drive/folders/10ZsBRdUNu2ak7etUn-nWTrZNjxDDEqak?usp=drive_link"/>
    <hyperlink ref="E11" r:id="rId2" display="https://drive.google.com/drive/folders/10ZsBRdUNu2ak7etUn-nWTrZNjxDDEqak?usp=drive_link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C1" workbookViewId="0">
      <selection activeCell="G20" sqref="G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95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101</v>
      </c>
      <c r="L3" s="1" t="s">
        <v>102</v>
      </c>
      <c r="M3" s="1" t="s">
        <v>103</v>
      </c>
      <c r="N3" s="1" t="s">
        <v>104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20230110400001</v>
      </c>
      <c r="C5" t="s">
        <v>105</v>
      </c>
      <c r="D5">
        <v>151890</v>
      </c>
      <c r="E5" t="s">
        <v>1</v>
      </c>
      <c r="F5" t="s">
        <v>3</v>
      </c>
      <c r="G5" s="3">
        <v>97</v>
      </c>
      <c r="H5" s="3">
        <v>85</v>
      </c>
      <c r="I5" s="3">
        <v>90</v>
      </c>
      <c r="J5" s="3">
        <v>95</v>
      </c>
      <c r="K5" s="3">
        <v>100</v>
      </c>
      <c r="L5" s="3">
        <v>90</v>
      </c>
      <c r="M5">
        <f>G5*Komponen!C10 + H5*Komponen!C11 + I5*Komponen!C12 + J5*Komponen!C13 + K5*Komponen!C14 + L5*Komponen!C15</f>
        <v>93.45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20230110400002</v>
      </c>
      <c r="C6" t="s">
        <v>106</v>
      </c>
      <c r="D6">
        <v>155266</v>
      </c>
      <c r="E6" t="s">
        <v>1</v>
      </c>
      <c r="F6" t="s">
        <v>3</v>
      </c>
      <c r="G6" s="3">
        <v>75</v>
      </c>
      <c r="H6" s="3">
        <v>85</v>
      </c>
      <c r="I6" s="3">
        <v>85</v>
      </c>
      <c r="J6" s="3">
        <v>95</v>
      </c>
      <c r="K6" s="3">
        <v>100</v>
      </c>
      <c r="L6" s="3">
        <v>90</v>
      </c>
      <c r="M6">
        <f>G6*Komponen!C10 + H6*Komponen!C11 + I6*Komponen!C12 + J6*Komponen!C13 + K6*Komponen!C14 + L6*Komponen!C15</f>
        <v>90.75</v>
      </c>
      <c r="N6" t="str">
        <f t="shared" si="0"/>
        <v>A</v>
      </c>
    </row>
    <row r="7" spans="1:14" x14ac:dyDescent="0.25">
      <c r="A7">
        <v>3</v>
      </c>
      <c r="B7">
        <v>20230110400003</v>
      </c>
      <c r="C7" t="s">
        <v>107</v>
      </c>
      <c r="D7">
        <v>151968</v>
      </c>
      <c r="E7" t="s">
        <v>1</v>
      </c>
      <c r="F7" t="s">
        <v>3</v>
      </c>
      <c r="G7" s="3">
        <v>87</v>
      </c>
      <c r="H7" s="3">
        <v>85</v>
      </c>
      <c r="I7" s="3">
        <v>75</v>
      </c>
      <c r="J7" s="3">
        <v>95</v>
      </c>
      <c r="K7" s="3">
        <v>95</v>
      </c>
      <c r="L7" s="3">
        <v>85</v>
      </c>
      <c r="M7">
        <f>G7*Komponen!C10 + H7*Komponen!C11 + I7*Komponen!C12 + J7*Komponen!C13 + K7*Komponen!C14 + L7*Komponen!C15</f>
        <v>88.2</v>
      </c>
      <c r="N7" t="str">
        <f t="shared" si="0"/>
        <v>A</v>
      </c>
    </row>
    <row r="8" spans="1:14" x14ac:dyDescent="0.25">
      <c r="A8">
        <v>4</v>
      </c>
      <c r="B8">
        <v>20230110400004</v>
      </c>
      <c r="C8" t="s">
        <v>108</v>
      </c>
      <c r="D8">
        <v>152450</v>
      </c>
      <c r="E8" t="s">
        <v>1</v>
      </c>
      <c r="F8" t="s">
        <v>3</v>
      </c>
      <c r="G8" s="3">
        <v>75</v>
      </c>
      <c r="H8" s="3">
        <v>85</v>
      </c>
      <c r="I8" s="3">
        <v>70</v>
      </c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79.75</v>
      </c>
      <c r="N8" t="str">
        <f t="shared" si="0"/>
        <v>A-</v>
      </c>
    </row>
    <row r="9" spans="1:14" x14ac:dyDescent="0.25">
      <c r="A9">
        <v>5</v>
      </c>
      <c r="B9">
        <v>20230110400005</v>
      </c>
      <c r="C9" t="s">
        <v>109</v>
      </c>
      <c r="D9">
        <v>152179</v>
      </c>
      <c r="E9" t="s">
        <v>1</v>
      </c>
      <c r="F9" t="s">
        <v>3</v>
      </c>
      <c r="G9" s="3">
        <v>75</v>
      </c>
      <c r="H9" s="3">
        <v>85</v>
      </c>
      <c r="I9" s="3">
        <v>85</v>
      </c>
      <c r="J9" s="3">
        <v>90</v>
      </c>
      <c r="K9" s="3">
        <v>85</v>
      </c>
      <c r="L9" s="3">
        <v>80</v>
      </c>
      <c r="M9">
        <f>G9*Komponen!C10 + H9*Komponen!C11 + I9*Komponen!C12 + J9*Komponen!C13 + K9*Komponen!C14 + L9*Komponen!C15</f>
        <v>83.25</v>
      </c>
      <c r="N9" t="str">
        <f t="shared" si="0"/>
        <v>A</v>
      </c>
    </row>
    <row r="10" spans="1:14" x14ac:dyDescent="0.25">
      <c r="A10">
        <v>6</v>
      </c>
      <c r="B10">
        <v>20230110400006</v>
      </c>
      <c r="C10" t="s">
        <v>110</v>
      </c>
      <c r="D10">
        <v>156204</v>
      </c>
      <c r="E10" t="s">
        <v>1</v>
      </c>
      <c r="F10" t="s">
        <v>3</v>
      </c>
      <c r="G10" s="3">
        <v>6</v>
      </c>
      <c r="H10" s="3">
        <v>30</v>
      </c>
      <c r="I10" s="3">
        <v>30</v>
      </c>
      <c r="J10" s="3">
        <v>30</v>
      </c>
      <c r="K10" s="3">
        <v>30</v>
      </c>
      <c r="L10" s="3">
        <v>30</v>
      </c>
      <c r="M10">
        <f>G10*Komponen!C10 + H10*Komponen!C11 + I10*Komponen!C12 + J10*Komponen!C13 + K10*Komponen!C14 + L10*Komponen!C15</f>
        <v>27.6</v>
      </c>
      <c r="N10" t="str">
        <f t="shared" si="0"/>
        <v>D</v>
      </c>
    </row>
    <row r="11" spans="1:14" x14ac:dyDescent="0.25">
      <c r="A11">
        <v>7</v>
      </c>
      <c r="B11">
        <v>20230110400007</v>
      </c>
      <c r="C11" t="s">
        <v>111</v>
      </c>
      <c r="D11">
        <v>153111</v>
      </c>
      <c r="E11" t="s">
        <v>1</v>
      </c>
      <c r="F11" t="s">
        <v>3</v>
      </c>
      <c r="G11" s="3">
        <v>69</v>
      </c>
      <c r="H11" s="3">
        <v>85</v>
      </c>
      <c r="I11" s="3">
        <v>85</v>
      </c>
      <c r="J11" s="3">
        <v>80</v>
      </c>
      <c r="K11" s="3">
        <v>85</v>
      </c>
      <c r="L11" s="3">
        <v>75</v>
      </c>
      <c r="M11">
        <f>G11*Komponen!C10 + H11*Komponen!C11 + I11*Komponen!C12 + J11*Komponen!C13 + K11*Komponen!C14 + L11*Komponen!C15</f>
        <v>79.650000000000006</v>
      </c>
      <c r="N11" t="str">
        <f t="shared" si="0"/>
        <v>A-</v>
      </c>
    </row>
    <row r="12" spans="1:14" x14ac:dyDescent="0.25">
      <c r="A12">
        <v>8</v>
      </c>
      <c r="B12">
        <v>20230110400008</v>
      </c>
      <c r="C12" t="s">
        <v>112</v>
      </c>
      <c r="D12">
        <v>153653</v>
      </c>
      <c r="E12" t="s">
        <v>1</v>
      </c>
      <c r="F12" t="s">
        <v>3</v>
      </c>
      <c r="G12" s="3">
        <v>81</v>
      </c>
      <c r="H12" s="3">
        <v>85</v>
      </c>
      <c r="I12" s="3">
        <v>85</v>
      </c>
      <c r="J12" s="3">
        <v>95</v>
      </c>
      <c r="K12" s="3">
        <v>90</v>
      </c>
      <c r="L12" s="3">
        <v>80</v>
      </c>
      <c r="M12">
        <f>G12*Komponen!C10 + H12*Komponen!C11 + I12*Komponen!C12 + J12*Komponen!C13 + K12*Komponen!C14 + L12*Komponen!C15</f>
        <v>85.85</v>
      </c>
      <c r="N12" t="str">
        <f t="shared" si="0"/>
        <v>A</v>
      </c>
    </row>
    <row r="13" spans="1:14" x14ac:dyDescent="0.25">
      <c r="A13">
        <v>9</v>
      </c>
      <c r="B13">
        <v>20230110400009</v>
      </c>
      <c r="C13" t="s">
        <v>113</v>
      </c>
      <c r="D13">
        <v>154362</v>
      </c>
      <c r="E13" t="s">
        <v>1</v>
      </c>
      <c r="F13" t="s">
        <v>3</v>
      </c>
      <c r="G13" s="3">
        <v>81</v>
      </c>
      <c r="H13" s="3">
        <v>85</v>
      </c>
      <c r="I13" s="3">
        <v>75</v>
      </c>
      <c r="J13" s="3">
        <v>85</v>
      </c>
      <c r="K13" s="3">
        <v>85</v>
      </c>
      <c r="L13" s="3">
        <v>70</v>
      </c>
      <c r="M13">
        <f>G13*Komponen!C10 + H13*Komponen!C11 + I13*Komponen!C12 + J13*Komponen!C13 + K13*Komponen!C14 + L13*Komponen!C15</f>
        <v>79.099999999999994</v>
      </c>
      <c r="N13" t="str">
        <f t="shared" si="0"/>
        <v>A-</v>
      </c>
    </row>
    <row r="14" spans="1:14" x14ac:dyDescent="0.25">
      <c r="A14">
        <v>10</v>
      </c>
      <c r="B14">
        <v>20230110400010</v>
      </c>
      <c r="C14" t="s">
        <v>114</v>
      </c>
      <c r="D14">
        <v>152541</v>
      </c>
      <c r="E14" t="s">
        <v>1</v>
      </c>
      <c r="F14" t="s">
        <v>3</v>
      </c>
      <c r="G14" s="3">
        <v>94</v>
      </c>
      <c r="H14" s="3">
        <v>85</v>
      </c>
      <c r="I14" s="3">
        <v>75</v>
      </c>
      <c r="J14" s="3">
        <v>80</v>
      </c>
      <c r="K14" s="3">
        <v>85</v>
      </c>
      <c r="L14" s="3">
        <v>70</v>
      </c>
      <c r="M14">
        <f>G14*Komponen!C10 + H14*Komponen!C11 + I14*Komponen!C12 + J14*Komponen!C13 + K14*Komponen!C14 + L14*Komponen!C15</f>
        <v>79.650000000000006</v>
      </c>
      <c r="N14" t="str">
        <f t="shared" si="0"/>
        <v>A-</v>
      </c>
    </row>
    <row r="15" spans="1:14" x14ac:dyDescent="0.25">
      <c r="A15">
        <v>11</v>
      </c>
      <c r="B15">
        <v>20230110400011</v>
      </c>
      <c r="C15" t="s">
        <v>115</v>
      </c>
      <c r="D15">
        <v>151880</v>
      </c>
      <c r="E15" t="s">
        <v>1</v>
      </c>
      <c r="F15" t="s">
        <v>3</v>
      </c>
      <c r="G15" s="3">
        <v>100</v>
      </c>
      <c r="H15" s="3">
        <v>95</v>
      </c>
      <c r="I15" s="3">
        <v>95</v>
      </c>
      <c r="J15" s="3">
        <v>95</v>
      </c>
      <c r="K15" s="3">
        <v>100</v>
      </c>
      <c r="L15" s="3">
        <v>90</v>
      </c>
      <c r="M15">
        <f>G15*Komponen!C10 + H15*Komponen!C11 + I15*Komponen!C12 + J15*Komponen!C13 + K15*Komponen!C14 + L15*Komponen!C15</f>
        <v>95.25</v>
      </c>
      <c r="N15" t="str">
        <f t="shared" si="0"/>
        <v>A</v>
      </c>
    </row>
    <row r="16" spans="1:14" x14ac:dyDescent="0.25">
      <c r="A16">
        <v>12</v>
      </c>
      <c r="B16">
        <v>20230110400012</v>
      </c>
      <c r="C16" t="s">
        <v>116</v>
      </c>
      <c r="D16">
        <v>152042</v>
      </c>
      <c r="E16" t="s">
        <v>1</v>
      </c>
      <c r="F16" t="s">
        <v>3</v>
      </c>
      <c r="G16" s="3">
        <v>56</v>
      </c>
      <c r="H16" s="3">
        <v>85</v>
      </c>
      <c r="I16" s="3">
        <v>70</v>
      </c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74.099999999999994</v>
      </c>
      <c r="N16" t="str">
        <f t="shared" si="0"/>
        <v>B+</v>
      </c>
    </row>
    <row r="17" spans="1:14" x14ac:dyDescent="0.25">
      <c r="A17">
        <v>13</v>
      </c>
      <c r="B17">
        <v>20230110400013</v>
      </c>
      <c r="C17" t="s">
        <v>117</v>
      </c>
      <c r="D17">
        <v>151907</v>
      </c>
      <c r="E17" t="s">
        <v>1</v>
      </c>
      <c r="F17" t="s">
        <v>3</v>
      </c>
      <c r="G17" s="3">
        <v>100</v>
      </c>
      <c r="H17" s="3">
        <v>95</v>
      </c>
      <c r="I17" s="3">
        <v>80</v>
      </c>
      <c r="J17" s="3">
        <v>95</v>
      </c>
      <c r="K17" s="3">
        <v>100</v>
      </c>
      <c r="L17" s="3">
        <v>85</v>
      </c>
      <c r="M17">
        <f>G17*Komponen!C10 + H17*Komponen!C11 + I17*Komponen!C12 + J17*Komponen!C13 + K17*Komponen!C14 + L17*Komponen!C15</f>
        <v>92.25</v>
      </c>
      <c r="N17" t="str">
        <f t="shared" si="0"/>
        <v>A</v>
      </c>
    </row>
    <row r="18" spans="1:14" x14ac:dyDescent="0.25">
      <c r="A18">
        <v>14</v>
      </c>
      <c r="B18">
        <v>20230110400014</v>
      </c>
      <c r="C18" t="s">
        <v>118</v>
      </c>
      <c r="D18">
        <v>152353</v>
      </c>
      <c r="E18" t="s">
        <v>1</v>
      </c>
      <c r="F18" t="s">
        <v>3</v>
      </c>
      <c r="G18" s="3">
        <v>69</v>
      </c>
      <c r="H18" s="3">
        <v>85</v>
      </c>
      <c r="I18" s="3">
        <v>70</v>
      </c>
      <c r="J18" s="3">
        <v>80</v>
      </c>
      <c r="K18" s="3">
        <v>75</v>
      </c>
      <c r="L18" s="3">
        <v>70</v>
      </c>
      <c r="M18">
        <f>G18*Komponen!C10 + H18*Komponen!C11 + I18*Komponen!C12 + J18*Komponen!C13 + K18*Komponen!C14 + L18*Komponen!C15</f>
        <v>74.150000000000006</v>
      </c>
      <c r="N18" t="str">
        <f t="shared" si="0"/>
        <v>B+</v>
      </c>
    </row>
    <row r="19" spans="1:14" x14ac:dyDescent="0.25">
      <c r="A19">
        <v>15</v>
      </c>
      <c r="B19">
        <v>20230110400015</v>
      </c>
      <c r="C19" t="s">
        <v>119</v>
      </c>
      <c r="D19">
        <v>152639</v>
      </c>
      <c r="E19" t="s">
        <v>1</v>
      </c>
      <c r="F19" t="s">
        <v>3</v>
      </c>
      <c r="G19" s="3">
        <v>87</v>
      </c>
      <c r="H19" s="3">
        <v>95</v>
      </c>
      <c r="I19" s="3">
        <v>85</v>
      </c>
      <c r="J19" s="3">
        <v>95</v>
      </c>
      <c r="K19" s="3">
        <v>100</v>
      </c>
      <c r="L19" s="3">
        <v>85</v>
      </c>
      <c r="M19">
        <f>G19*Komponen!C10 + H19*Komponen!C11 + I19*Komponen!C12 + J19*Komponen!C13 + K19*Komponen!C14 + L19*Komponen!C15</f>
        <v>91.45</v>
      </c>
      <c r="N19" t="str">
        <f t="shared" si="0"/>
        <v>A</v>
      </c>
    </row>
    <row r="20" spans="1:14" x14ac:dyDescent="0.25">
      <c r="A20">
        <v>16</v>
      </c>
      <c r="B20">
        <v>20230110400016</v>
      </c>
      <c r="C20" t="s">
        <v>120</v>
      </c>
      <c r="D20">
        <v>155250</v>
      </c>
      <c r="E20" t="s">
        <v>1</v>
      </c>
      <c r="F20" t="s">
        <v>3</v>
      </c>
      <c r="G20" s="3">
        <v>100</v>
      </c>
      <c r="H20" s="3">
        <v>95</v>
      </c>
      <c r="I20" s="3">
        <v>85</v>
      </c>
      <c r="J20" s="3">
        <v>95</v>
      </c>
      <c r="K20" s="3">
        <v>100</v>
      </c>
      <c r="L20" s="3">
        <v>85</v>
      </c>
      <c r="M20">
        <f>G20*Komponen!C10 + H20*Komponen!C11 + I20*Komponen!C12 + J20*Komponen!C13 + K20*Komponen!C14 + L20*Komponen!C15</f>
        <v>92.75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Sanisah</cp:lastModifiedBy>
  <dcterms:created xsi:type="dcterms:W3CDTF">2025-01-25T02:23:06Z</dcterms:created>
  <dcterms:modified xsi:type="dcterms:W3CDTF">2025-01-25T02:30:29Z</dcterms:modified>
  <cp:category>nilai</cp:category>
</cp:coreProperties>
</file>