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FARMASI DIGITAL\"/>
    </mc:Choice>
  </mc:AlternateContent>
  <xr:revisionPtr revIDLastSave="0" documentId="13_ncr:1_{38819D2E-07EF-40A8-9B1B-B67A8050CE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7" i="4" l="1"/>
  <c r="M17" i="4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<sst xmlns="http://schemas.openxmlformats.org/spreadsheetml/2006/main" count="169" uniqueCount="123">
  <si>
    <t>KODE MK</t>
  </si>
  <si>
    <t>E0B2A65A</t>
  </si>
  <si>
    <t>NAMA MK</t>
  </si>
  <si>
    <t>FARMASI DIGITAL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</si>
  <si>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</si>
  <si>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</si>
  <si>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</si>
  <si>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</si>
  <si>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</si>
  <si>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</si>
  <si>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</si>
  <si>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</si>
  <si>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</si>
  <si>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</si>
  <si>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</si>
  <si>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</si>
  <si>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</si>
  <si>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</si>
  <si>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</si>
  <si>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</si>
  <si>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</si>
  <si>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</si>
  <si>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</si>
  <si>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</si>
  <si>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</si>
  <si>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</si>
  <si>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</si>
  <si>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</si>
  <si>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</si>
  <si>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</si>
  <si>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</si>
  <si>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</si>
  <si>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</si>
  <si>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</si>
  <si>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</si>
  <si>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</si>
  <si>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</si>
  <si>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</si>
  <si>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</si>
  <si>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</si>
  <si>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</si>
  <si>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</si>
  <si>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</si>
  <si>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</si>
  <si>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</si>
  <si>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</si>
  <si>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</si>
  <si>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</si>
  <si>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</si>
  <si>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</si>
  <si>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</si>
  <si>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</si>
  <si>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</si>
  <si>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</si>
  <si>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</si>
  <si>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</si>
  <si>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</si>
  <si>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</si>
  <si>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</si>
  <si>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</si>
  <si>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</si>
  <si>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</si>
  <si>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</si>
  <si>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</si>
  <si>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</si>
  <si>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</si>
  <si>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FARMASI DIGITAL (E0B2A65A)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</si>
  <si>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</si>
  <si>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</si>
  <si>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</si>
  <si>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</si>
  <si>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</si>
  <si>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</si>
  <si>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</si>
  <si>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</si>
  <si>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</si>
  <si>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</si>
  <si>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</si>
  <si>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</si>
  <si>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</si>
  <si>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</si>
  <si>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</si>
  <si>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</si>
  <si>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</si>
  <si>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</si>
  <si>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</si>
  <si>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</si>
  <si>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</si>
  <si>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</si>
  <si>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 xml:space="preserve">Konsep teoritis terkait farmasi digital </t>
  </si>
  <si>
    <t xml:space="preserve">Peran aplikasi kesehatan </t>
  </si>
  <si>
    <t xml:space="preserve">Kualitas dan keamanan aplikasi kesehatan </t>
  </si>
  <si>
    <t>Penggunaan e-prescribing</t>
  </si>
  <si>
    <t>Penggunaan EMR (Electronic Medical Record)</t>
  </si>
  <si>
    <t xml:space="preserve">Penggunaan e-learning pada pekerjaan kefarmasian </t>
  </si>
  <si>
    <t xml:space="preserve">Penggunaan Telemedicine pada pekerjaan kefarmasian </t>
  </si>
  <si>
    <t>Keamanan dan Privasi Data</t>
  </si>
  <si>
    <t>Integrasi Sistem dan Interoperabilitas</t>
  </si>
  <si>
    <t>Aksesibilitas dan Kesenjangan Teknologi</t>
  </si>
  <si>
    <t>Kualitas dan Keandalan Teknologi</t>
  </si>
  <si>
    <t>Kesalahan dalam Penggunaan Teknologi</t>
  </si>
  <si>
    <t>Peluang pengembangan kompetensi diri dengan menggunakan farmasi digital</t>
  </si>
  <si>
    <t>Ujian Tengah Semester</t>
  </si>
  <si>
    <t>Mid-Semester Exam</t>
  </si>
  <si>
    <t>Ujian Akhir Semester</t>
  </si>
  <si>
    <t>Final semester exam</t>
  </si>
  <si>
    <t>Ruang lingkup farmasi digital</t>
  </si>
  <si>
    <t>Theoretical concepts related to digital pharmacy</t>
  </si>
  <si>
    <t>Scope of digital pharmacy</t>
  </si>
  <si>
    <t>Role of health applications</t>
  </si>
  <si>
    <t>Quality and safety of health applications</t>
  </si>
  <si>
    <t>Use of e-prescribing</t>
  </si>
  <si>
    <t>Use of EMR (Electronic Medical Record)</t>
  </si>
  <si>
    <t>Use of e-learning in pharmaceutical work</t>
  </si>
  <si>
    <t>The Use of Telemedicine in Pharmaceutical Work</t>
  </si>
  <si>
    <t>Data Security and Privacy</t>
  </si>
  <si>
    <t>System Integration and Interoperability</t>
  </si>
  <si>
    <t>Accessibility and Technology Gaps</t>
  </si>
  <si>
    <t>Quality and Reliability of Technology</t>
  </si>
  <si>
    <t>Errors in Technology Use</t>
  </si>
  <si>
    <t>Opportunities for Self-Competence Development through Digital Pharmacy</t>
  </si>
  <si>
    <t>https://drive.google.com/drive/folders/12HTCFRHo9eFlt1qrMp9sSlteEK8YKc8m?usp=share_link</t>
  </si>
  <si>
    <t>https://drive.google.com/drive/folders/1A7HZqQy9P0EDX_9ZNnEL7LGdFS2Nu4Km?usp=sharing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</si>
</sst>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B22" sqref="B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89</v>
      </c>
      <c r="C10" s="11" t="s">
        <v>107</v>
      </c>
      <c r="D10">
        <v>1234581901</v>
      </c>
    </row>
    <row r="11" spans="1:4" x14ac:dyDescent="0.35">
      <c r="A11">
        <v>2</v>
      </c>
      <c r="B11" s="11" t="s">
        <v>106</v>
      </c>
      <c r="C11" s="11" t="s">
        <v>108</v>
      </c>
      <c r="D11">
        <v>1234581901</v>
      </c>
    </row>
    <row r="12" spans="1:4" x14ac:dyDescent="0.35">
      <c r="A12">
        <v>3</v>
      </c>
      <c r="B12" s="3" t="s">
        <v>90</v>
      </c>
      <c r="C12" s="11" t="s">
        <v>109</v>
      </c>
      <c r="D12">
        <v>1234581901</v>
      </c>
    </row>
    <row r="13" spans="1:4" x14ac:dyDescent="0.35">
      <c r="A13">
        <v>4</v>
      </c>
      <c r="B13" s="11" t="s">
        <v>91</v>
      </c>
      <c r="C13" s="11" t="s">
        <v>110</v>
      </c>
      <c r="D13">
        <v>1234581901</v>
      </c>
    </row>
    <row r="14" spans="1:4" x14ac:dyDescent="0.35">
      <c r="A14">
        <v>5</v>
      </c>
      <c r="B14" s="11" t="s">
        <v>92</v>
      </c>
      <c r="C14" s="11" t="s">
        <v>111</v>
      </c>
      <c r="D14">
        <v>1234581901</v>
      </c>
    </row>
    <row r="15" spans="1:4" x14ac:dyDescent="0.35">
      <c r="A15">
        <v>6</v>
      </c>
      <c r="B15" s="3" t="s">
        <v>93</v>
      </c>
      <c r="C15" s="11" t="s">
        <v>112</v>
      </c>
      <c r="D15">
        <v>1234581901</v>
      </c>
    </row>
    <row r="16" spans="1:4" x14ac:dyDescent="0.35">
      <c r="A16">
        <v>7</v>
      </c>
      <c r="B16" s="3" t="s">
        <v>94</v>
      </c>
      <c r="C16" s="11" t="s">
        <v>113</v>
      </c>
      <c r="D16">
        <v>1234581901</v>
      </c>
    </row>
    <row r="17" spans="1:4" x14ac:dyDescent="0.35">
      <c r="A17">
        <v>8</v>
      </c>
      <c r="B17" s="3" t="s">
        <v>102</v>
      </c>
      <c r="C17" s="3" t="s">
        <v>103</v>
      </c>
      <c r="D17">
        <v>1234581901</v>
      </c>
    </row>
    <row r="18" spans="1:4" x14ac:dyDescent="0.35">
      <c r="A18">
        <v>9</v>
      </c>
      <c r="B18" s="3" t="s">
        <v>95</v>
      </c>
      <c r="C18" s="3" t="s">
        <v>114</v>
      </c>
      <c r="D18">
        <v>1234581901</v>
      </c>
    </row>
    <row r="19" spans="1:4" x14ac:dyDescent="0.35">
      <c r="A19">
        <v>10</v>
      </c>
      <c r="B19" s="11" t="s">
        <v>96</v>
      </c>
      <c r="C19" s="3" t="s">
        <v>115</v>
      </c>
      <c r="D19">
        <v>1234581901</v>
      </c>
    </row>
    <row r="20" spans="1:4" x14ac:dyDescent="0.35">
      <c r="A20">
        <v>11</v>
      </c>
      <c r="B20" s="11" t="s">
        <v>97</v>
      </c>
      <c r="C20" s="3" t="s">
        <v>116</v>
      </c>
      <c r="D20">
        <v>1234581901</v>
      </c>
    </row>
    <row r="21" spans="1:4" x14ac:dyDescent="0.35">
      <c r="A21">
        <v>12</v>
      </c>
      <c r="B21" s="11" t="s">
        <v>98</v>
      </c>
      <c r="C21" s="3" t="s">
        <v>117</v>
      </c>
      <c r="D21">
        <v>1234581901</v>
      </c>
    </row>
    <row r="22" spans="1:4" x14ac:dyDescent="0.35">
      <c r="A22">
        <v>13</v>
      </c>
      <c r="B22" s="11" t="s">
        <v>99</v>
      </c>
      <c r="C22" s="3" t="s">
        <v>118</v>
      </c>
      <c r="D22">
        <v>1234581901</v>
      </c>
    </row>
    <row r="23" spans="1:4" x14ac:dyDescent="0.35">
      <c r="A23">
        <v>14</v>
      </c>
      <c r="B23" s="11" t="s">
        <v>100</v>
      </c>
      <c r="C23" s="3" t="s">
        <v>119</v>
      </c>
      <c r="D23">
        <v>1234581901</v>
      </c>
    </row>
    <row r="24" spans="1:4" x14ac:dyDescent="0.35">
      <c r="A24">
        <v>15</v>
      </c>
      <c r="B24" s="3" t="s">
        <v>101</v>
      </c>
      <c r="C24" s="3" t="s">
        <v>120</v>
      </c>
      <c r="D24">
        <v>1234581901</v>
      </c>
    </row>
    <row r="25" spans="1:4" x14ac:dyDescent="0.35">
      <c r="A25">
        <v>16</v>
      </c>
      <c r="B25" s="3" t="s">
        <v>104</v>
      </c>
      <c r="C25" s="3" t="s">
        <v>105</v>
      </c>
      <c r="D25">
        <v>1234581901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1234581901</v>
      </c>
    </row>
    <row r="11" spans="1:6" x14ac:dyDescent="0.35">
      <c r="A11">
        <v>2</v>
      </c>
      <c r="B11" t="s">
        <v>61</v>
      </c>
      <c r="C11" s="9">
        <v>0.2</v>
      </c>
      <c r="D11" s="3" t="s">
        <v>121</v>
      </c>
      <c r="E11" s="3"/>
      <c r="F11">
        <v>1234581901</v>
      </c>
    </row>
    <row r="12" spans="1:6" x14ac:dyDescent="0.35">
      <c r="A12">
        <v>3</v>
      </c>
      <c r="B12" t="s">
        <v>62</v>
      </c>
      <c r="C12" s="9"/>
      <c r="D12" s="3"/>
      <c r="E12" s="3"/>
      <c r="F12">
        <v>1234581901</v>
      </c>
    </row>
    <row r="13" spans="1:6" x14ac:dyDescent="0.35">
      <c r="A13">
        <v>4</v>
      </c>
      <c r="B13" t="s">
        <v>63</v>
      </c>
      <c r="C13" s="9">
        <v>0.2</v>
      </c>
      <c r="D13" s="3" t="s">
        <v>122</v>
      </c>
      <c r="E13" s="3"/>
      <c r="F13">
        <v>1234581901</v>
      </c>
    </row>
    <row r="14" spans="1:6" x14ac:dyDescent="0.35">
      <c r="A14">
        <v>5</v>
      </c>
      <c r="B14" t="s">
        <v>64</v>
      </c>
      <c r="C14" s="9">
        <v>0.2</v>
      </c>
      <c r="D14" s="3" t="s">
        <v>122</v>
      </c>
      <c r="E14" s="3"/>
      <c r="F14">
        <v>1234581901</v>
      </c>
    </row>
    <row r="15" spans="1:6" x14ac:dyDescent="0.35">
      <c r="A15">
        <v>6</v>
      </c>
      <c r="B15" t="s">
        <v>65</v>
      </c>
      <c r="C15" s="9">
        <v>0.2</v>
      </c>
      <c r="D15" s="3"/>
      <c r="E15" s="3"/>
      <c r="F15">
        <v>1234581901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D1" workbookViewId="0">
      <selection activeCell="P7" sqref="P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20230500200001</v>
      </c>
      <c r="C5" t="s">
        <v>76</v>
      </c>
      <c r="D5">
        <v>154888</v>
      </c>
      <c r="E5" t="s">
        <v>1</v>
      </c>
      <c r="F5" t="s">
        <v>3</v>
      </c>
      <c r="G5" s="3">
        <v>100</v>
      </c>
      <c r="H5" s="3">
        <v>70</v>
      </c>
      <c r="I5" s="3"/>
      <c r="J5" s="3">
        <v>100</v>
      </c>
      <c r="K5" s="3">
        <v>90</v>
      </c>
      <c r="L5" s="3">
        <v>100</v>
      </c>
      <c r="M5">
        <f>G5*Komponen!C10 + H5*Komponen!C11 + I5*Komponen!C12 + J5*Komponen!C13 + K5*Komponen!C14 + L5*Komponen!C15</f>
        <v>92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20230500200002</v>
      </c>
      <c r="C6" t="s">
        <v>77</v>
      </c>
      <c r="D6">
        <v>156014</v>
      </c>
      <c r="E6" t="s">
        <v>1</v>
      </c>
      <c r="F6" t="s">
        <v>3</v>
      </c>
      <c r="G6" s="3">
        <v>100</v>
      </c>
      <c r="H6" s="3">
        <v>100</v>
      </c>
      <c r="I6" s="3"/>
      <c r="J6" s="3">
        <v>100</v>
      </c>
      <c r="K6" s="3">
        <v>97</v>
      </c>
      <c r="L6" s="3">
        <v>92</v>
      </c>
      <c r="M6">
        <f>G6*Komponen!C10 + H6*Komponen!C11 + I6*Komponen!C12 + J6*Komponen!C13 + K6*Komponen!C14 + L6*Komponen!C15</f>
        <v>97.800000000000011</v>
      </c>
      <c r="N6" t="str">
        <f t="shared" si="0"/>
        <v>A</v>
      </c>
    </row>
    <row r="7" spans="1:14" x14ac:dyDescent="0.35">
      <c r="A7">
        <v>3</v>
      </c>
      <c r="B7">
        <v>20230500200003</v>
      </c>
      <c r="C7" t="s">
        <v>78</v>
      </c>
      <c r="D7">
        <v>155728</v>
      </c>
      <c r="E7" t="s">
        <v>1</v>
      </c>
      <c r="F7" t="s">
        <v>3</v>
      </c>
      <c r="G7" s="3">
        <v>79</v>
      </c>
      <c r="H7" s="3">
        <v>70</v>
      </c>
      <c r="I7" s="3"/>
      <c r="J7" s="3">
        <v>100</v>
      </c>
      <c r="K7" s="3">
        <v>90</v>
      </c>
      <c r="L7" s="3">
        <v>0</v>
      </c>
      <c r="M7">
        <f>G7*Komponen!C10 + H7*Komponen!C11 + I7*Komponen!C12 + J7*Komponen!C13 + K7*Komponen!C14 + L7*Komponen!C15</f>
        <v>67.8</v>
      </c>
      <c r="N7" t="str">
        <f t="shared" si="0"/>
        <v>B</v>
      </c>
    </row>
    <row r="8" spans="1:14" x14ac:dyDescent="0.35">
      <c r="A8">
        <v>4</v>
      </c>
      <c r="B8">
        <v>20230500200004</v>
      </c>
      <c r="C8" t="s">
        <v>79</v>
      </c>
      <c r="D8">
        <v>152558</v>
      </c>
      <c r="E8" t="s">
        <v>1</v>
      </c>
      <c r="F8" t="s">
        <v>3</v>
      </c>
      <c r="G8" s="3">
        <v>100</v>
      </c>
      <c r="H8" s="3">
        <v>90</v>
      </c>
      <c r="I8" s="3"/>
      <c r="J8" s="3">
        <v>70</v>
      </c>
      <c r="K8" s="3">
        <v>95</v>
      </c>
      <c r="L8" s="3">
        <v>96</v>
      </c>
      <c r="M8">
        <f>G8*Komponen!C10 + H8*Komponen!C11 + I8*Komponen!C12 + J8*Komponen!C13 + K8*Komponen!C14 + L8*Komponen!C15</f>
        <v>90.2</v>
      </c>
      <c r="N8" t="str">
        <f t="shared" si="0"/>
        <v>A</v>
      </c>
    </row>
    <row r="9" spans="1:14" x14ac:dyDescent="0.35">
      <c r="A9">
        <v>5</v>
      </c>
      <c r="B9">
        <v>20230500200005</v>
      </c>
      <c r="C9" t="s">
        <v>80</v>
      </c>
      <c r="D9">
        <v>155943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100</v>
      </c>
      <c r="K9" s="3">
        <v>97</v>
      </c>
      <c r="L9" s="3">
        <v>96</v>
      </c>
      <c r="M9">
        <f>G9*Komponen!C10 + H9*Komponen!C11 + I9*Komponen!C12 + J9*Komponen!C13 + K9*Komponen!C14 + L9*Komponen!C15</f>
        <v>96.600000000000009</v>
      </c>
      <c r="N9" t="str">
        <f t="shared" si="0"/>
        <v>A</v>
      </c>
    </row>
    <row r="10" spans="1:14" x14ac:dyDescent="0.35">
      <c r="A10">
        <v>6</v>
      </c>
      <c r="B10">
        <v>20230500200007</v>
      </c>
      <c r="C10" t="s">
        <v>81</v>
      </c>
      <c r="D10">
        <v>154783</v>
      </c>
      <c r="E10" t="s">
        <v>1</v>
      </c>
      <c r="F10" t="s">
        <v>3</v>
      </c>
      <c r="G10" s="3">
        <v>100</v>
      </c>
      <c r="H10" s="3">
        <v>0</v>
      </c>
      <c r="I10" s="3"/>
      <c r="J10" s="3">
        <v>100</v>
      </c>
      <c r="K10" s="3">
        <v>0</v>
      </c>
      <c r="L10" s="3">
        <v>100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35">
      <c r="A11">
        <v>7</v>
      </c>
      <c r="B11">
        <v>20230500200008</v>
      </c>
      <c r="C11" t="s">
        <v>82</v>
      </c>
      <c r="D11">
        <v>154919</v>
      </c>
      <c r="E11" t="s">
        <v>1</v>
      </c>
      <c r="F11" t="s">
        <v>3</v>
      </c>
      <c r="G11" s="3">
        <v>79</v>
      </c>
      <c r="H11" s="3">
        <v>0</v>
      </c>
      <c r="I11" s="3"/>
      <c r="J11" s="3">
        <v>100</v>
      </c>
      <c r="K11" s="3">
        <v>97</v>
      </c>
      <c r="L11" s="3">
        <v>100</v>
      </c>
      <c r="M11">
        <f>G11*Komponen!C10 + H11*Komponen!C11 + I11*Komponen!C12 + J11*Komponen!C13 + K11*Komponen!C14 + L11*Komponen!C15</f>
        <v>75.2</v>
      </c>
      <c r="N11" t="str">
        <f t="shared" si="0"/>
        <v>A-</v>
      </c>
    </row>
    <row r="12" spans="1:14" x14ac:dyDescent="0.35">
      <c r="A12">
        <v>8</v>
      </c>
      <c r="B12">
        <v>20230500200009</v>
      </c>
      <c r="C12" t="s">
        <v>83</v>
      </c>
      <c r="D12">
        <v>154914</v>
      </c>
      <c r="E12" t="s">
        <v>1</v>
      </c>
      <c r="F12" t="s">
        <v>3</v>
      </c>
      <c r="G12" s="3">
        <v>93</v>
      </c>
      <c r="H12" s="3">
        <v>90</v>
      </c>
      <c r="I12" s="3"/>
      <c r="J12" s="3">
        <v>100</v>
      </c>
      <c r="K12" s="3">
        <v>90</v>
      </c>
      <c r="L12" s="3">
        <v>84</v>
      </c>
      <c r="M12">
        <f>G12*Komponen!C10 + H12*Komponen!C11 + I12*Komponen!C12 + J12*Komponen!C13 + K12*Komponen!C14 + L12*Komponen!C15</f>
        <v>91.399999999999991</v>
      </c>
      <c r="N12" t="str">
        <f t="shared" si="0"/>
        <v>A</v>
      </c>
    </row>
    <row r="13" spans="1:14" x14ac:dyDescent="0.35">
      <c r="A13">
        <v>9</v>
      </c>
      <c r="B13">
        <v>20230500200010</v>
      </c>
      <c r="C13" t="s">
        <v>84</v>
      </c>
      <c r="D13">
        <v>154894</v>
      </c>
      <c r="E13" t="s">
        <v>1</v>
      </c>
      <c r="F13" t="s">
        <v>3</v>
      </c>
      <c r="G13" s="3">
        <v>93</v>
      </c>
      <c r="H13" s="3">
        <v>90</v>
      </c>
      <c r="I13" s="3"/>
      <c r="J13" s="3">
        <v>100</v>
      </c>
      <c r="K13" s="3">
        <v>95</v>
      </c>
      <c r="L13" s="3">
        <v>0</v>
      </c>
      <c r="M13">
        <f>G13*Komponen!C10 + H13*Komponen!C11 + I13*Komponen!C12 + J13*Komponen!C13 + K13*Komponen!C14 + L13*Komponen!C15</f>
        <v>75.599999999999994</v>
      </c>
      <c r="N13" t="str">
        <f t="shared" si="0"/>
        <v>A-</v>
      </c>
    </row>
    <row r="14" spans="1:14" x14ac:dyDescent="0.35">
      <c r="A14">
        <v>10</v>
      </c>
      <c r="B14">
        <v>20230500200011</v>
      </c>
      <c r="C14" t="s">
        <v>85</v>
      </c>
      <c r="D14">
        <v>154920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100</v>
      </c>
      <c r="K14" s="3">
        <v>90</v>
      </c>
      <c r="L14" s="3">
        <v>100</v>
      </c>
      <c r="M14">
        <f>G14*Komponen!C10 + H14*Komponen!C11 + I14*Komponen!C12 + J14*Komponen!C13 + K14*Komponen!C14 + L14*Komponen!C15</f>
        <v>96</v>
      </c>
      <c r="N14" t="str">
        <f t="shared" si="0"/>
        <v>A</v>
      </c>
    </row>
    <row r="15" spans="1:14" x14ac:dyDescent="0.35">
      <c r="A15">
        <v>11</v>
      </c>
      <c r="B15">
        <v>20230500200013</v>
      </c>
      <c r="C15" t="s">
        <v>86</v>
      </c>
      <c r="D15">
        <v>159049</v>
      </c>
      <c r="E15" t="s">
        <v>1</v>
      </c>
      <c r="F15" t="s">
        <v>3</v>
      </c>
      <c r="G15" s="3">
        <v>93</v>
      </c>
      <c r="H15" s="3">
        <v>0</v>
      </c>
      <c r="I15" s="3"/>
      <c r="J15" s="3">
        <v>0</v>
      </c>
      <c r="K15" s="3">
        <v>97</v>
      </c>
      <c r="L15" s="3">
        <v>100</v>
      </c>
      <c r="M15">
        <f>G15*Komponen!C10 + H15*Komponen!C11 + I15*Komponen!C12 + J15*Komponen!C13 + K15*Komponen!C14 + L15*Komponen!C15</f>
        <v>58</v>
      </c>
      <c r="N15" t="str">
        <f t="shared" si="0"/>
        <v>C+</v>
      </c>
    </row>
    <row r="16" spans="1:14" x14ac:dyDescent="0.35">
      <c r="A16">
        <v>12</v>
      </c>
      <c r="B16">
        <v>20230500200014</v>
      </c>
      <c r="C16" t="s">
        <v>87</v>
      </c>
      <c r="D16">
        <v>156562</v>
      </c>
      <c r="E16" t="s">
        <v>1</v>
      </c>
      <c r="F16" t="s">
        <v>3</v>
      </c>
      <c r="G16" s="3">
        <v>100</v>
      </c>
      <c r="H16" s="3">
        <v>0</v>
      </c>
      <c r="I16" s="3"/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36</v>
      </c>
      <c r="N16" t="str">
        <f t="shared" si="0"/>
        <v>D</v>
      </c>
    </row>
    <row r="17" spans="1:14" x14ac:dyDescent="0.35">
      <c r="A17">
        <v>13</v>
      </c>
      <c r="B17">
        <v>20230500200016</v>
      </c>
      <c r="C17" t="s">
        <v>88</v>
      </c>
      <c r="D17">
        <v>156389</v>
      </c>
      <c r="E17" t="s">
        <v>1</v>
      </c>
      <c r="F17" t="s">
        <v>3</v>
      </c>
      <c r="G17" s="3">
        <v>86</v>
      </c>
      <c r="H17" s="3">
        <v>70</v>
      </c>
      <c r="I17" s="3"/>
      <c r="J17" s="3">
        <v>0</v>
      </c>
      <c r="K17" s="3">
        <v>0</v>
      </c>
      <c r="L17" s="3">
        <v>88</v>
      </c>
      <c r="M17">
        <f>G17*Komponen!C10 + H17*Komponen!C11 + I17*Komponen!C12 + J17*Komponen!C13 + K17*Komponen!C14 + L17*Komponen!C15</f>
        <v>48.8</v>
      </c>
      <c r="N1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2025-01-29T09:08:16Z</dcterms:created>
  <dcterms:modified xsi:type="dcterms:W3CDTF">2025-01-31T04:28:39Z</dcterms:modified>
  <cp:category>nilai</cp:category>
</cp:coreProperties>
</file>