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PENGANTAR FARMASI KLINIK\NILAI\2024-2025\"/>
    </mc:Choice>
  </mc:AlternateContent>
  <xr:revisionPtr revIDLastSave="0" documentId="8_{C7709F04-8AED-484F-A2F8-C02A0141C64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<sst xmlns="http://schemas.openxmlformats.org/spreadsheetml/2006/main" count="208" uniqueCount="150">
  <si>
    <t>KODE MK</t>
  </si>
  <si>
    <t>E0B2A72A</t>
  </si>
  <si>
    <t>NAMA MK</t>
  </si>
  <si>
    <t>DASAR-DASAR FARMASI KLINIK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</si>
  <si>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</si>
  <si>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</si>
  <si>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</si>
  <si>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</si>
  <si>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</si>
  <si>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</si>
  <si>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</si>
  <si>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</si>
  <si>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</si>
  <si>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</si>
  <si>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</si>
  <si>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</si>
  <si>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</si>
  <si>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</si>
  <si>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</si>
  <si>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</si>
  <si>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</si>
  <si>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</si>
  <si>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</si>
  <si>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</si>
  <si>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</si>
  <si>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</si>
  <si>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</si>
  <si>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</si>
  <si>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</si>
  <si>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</si>
  <si>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</si>
  <si>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</si>
  <si>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</si>
  <si>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</si>
  <si>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</si>
  <si>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</si>
  <si>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</si>
  <si>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</si>
  <si>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</si>
  <si>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</si>
  <si>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</si>
  <si>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</si>
  <si>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</si>
  <si>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</si>
  <si>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</si>
  <si>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</si>
  <si>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</si>
  <si>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</si>
  <si>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</si>
  <si>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</si>
  <si>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</si>
  <si>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</si>
  <si>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</si>
  <si>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</si>
  <si>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</si>
  <si>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</si>
  <si>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</si>
  <si>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</si>
  <si>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</si>
  <si>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</si>
  <si>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</si>
  <si>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</si>
  <si>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</si>
  <si>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</si>
  <si>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</si>
  <si>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</si>
  <si>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</si>
  <si>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FARMASI KLINIK (E0B2A72A)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</si>
  <si>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</si>
  <si>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</si>
  <si>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</si>
  <si>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</si>
  <si>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</si>
  <si>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</si>
  <si>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</si>
  <si>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</si>
  <si>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</si>
  <si>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</si>
  <si>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</si>
  <si>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</si>
  <si>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</si>
  <si>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</si>
  <si>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</si>
  <si>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</si>
  <si>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</si>
  <si>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</si>
  <si>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</si>
  <si>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</si>
  <si>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</si>
  <si>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</si>
  <si>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</si>
  <si>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</si>
  <si>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</si>
  <si>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</si>
  <si>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</si>
  <si>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</si>
  <si>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</si>
  <si>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</si>
  <si>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</si>
  <si>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</si>
  <si>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</si>
  <si>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</si>
  <si>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</si>
  <si>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DASAR DASAR FARMASI KLINIK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</si>
  <si>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</si>
  <si>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</si>
  <si>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</si>
  <si>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</si>
  <si>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</si>
  <si>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</si>
  <si>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</si>
  <si>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</si>
  <si>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</si>
  <si>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</si>
  <si>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</si>
  <si>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</si>
  <si>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</si>
  <si>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</si>
  <si>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Konsep teoritis terkait farmasi klinik</t>
  </si>
  <si>
    <t>Pola pelayanan farmasi di rumah sakit</t>
  </si>
  <si>
    <t>Pola pelayanan farmasi di apotek</t>
  </si>
  <si>
    <t>Pola pelayanan farmasi di puskesmas</t>
  </si>
  <si>
    <t>Masalah yang Terkait dengan Pengobatan yang Tidak Rasional</t>
  </si>
  <si>
    <t>Definisi Pengobatan Rasional</t>
  </si>
  <si>
    <t>Prinsip-Prinsip Pengobatan Rasional</t>
  </si>
  <si>
    <t>Komponen Pengobatan Rasional</t>
  </si>
  <si>
    <t>Definisi Pemantauan Terapi Obat</t>
  </si>
  <si>
    <t xml:space="preserve">Penyelesaian pekerjaan kefarmasin tentang farmakovigilans </t>
  </si>
  <si>
    <t>Tujuan Pemantauan Terapi Obat</t>
  </si>
  <si>
    <t>Indikasi Pemantauan Terapi Obat</t>
  </si>
  <si>
    <t>Proses Pemantauan Terapi Obat</t>
  </si>
  <si>
    <t>Jenis-jenis Efek Samping yang Dimonitor dalam Farmakovigilans</t>
  </si>
  <si>
    <t>Theoretical concepts related to clinical pharmacy</t>
  </si>
  <si>
    <t>Patterns of pharmaceutical services in hospitals</t>
  </si>
  <si>
    <t>Patterns of pharmaceutical services in pharmacies</t>
  </si>
  <si>
    <t>Patterns of pharmaceutical services in primary healthcare centers</t>
  </si>
  <si>
    <t>Definition of Rational Drug Use</t>
  </si>
  <si>
    <t>Principles of Rational Drug Use</t>
  </si>
  <si>
    <t>Components of Rational Drug Use</t>
  </si>
  <si>
    <t>Problems Related to Irrational Drug Use</t>
  </si>
  <si>
    <t>Definition of Drug Therapy Monitoring</t>
  </si>
  <si>
    <t>Objectives of Drug Therapy Monitoring</t>
  </si>
  <si>
    <t>Indications for Drug Therapy Monitoring</t>
  </si>
  <si>
    <t>Process of Drug Therapy Monitoring</t>
  </si>
  <si>
    <t>Resolution of Pharmaceutical Work Related to Pharmacovigilance</t>
  </si>
  <si>
    <t>Types of Side Effects Monitored in Pharmacovigilance</t>
  </si>
  <si>
    <t>Ujian Tengah Semester</t>
  </si>
  <si>
    <t>Mid-Semester Exam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</si>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</sst>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5" sqref="B25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118</v>
      </c>
      <c r="C10" s="3" t="s">
        <v>132</v>
      </c>
      <c r="D10">
        <v>1234581906</v>
      </c>
    </row>
    <row r="11" spans="1:4" x14ac:dyDescent="0.35">
      <c r="A11">
        <v>2</v>
      </c>
      <c r="B11" s="11" t="s">
        <v>119</v>
      </c>
      <c r="C11" s="3" t="s">
        <v>133</v>
      </c>
      <c r="D11">
        <v>1234581906</v>
      </c>
    </row>
    <row r="12" spans="1:4" x14ac:dyDescent="0.35">
      <c r="A12">
        <v>3</v>
      </c>
      <c r="B12" s="11" t="s">
        <v>120</v>
      </c>
      <c r="C12" s="3" t="s">
        <v>134</v>
      </c>
      <c r="D12">
        <v>1234581906</v>
      </c>
    </row>
    <row r="13" spans="1:4" x14ac:dyDescent="0.35">
      <c r="A13">
        <v>4</v>
      </c>
      <c r="B13" s="11" t="s">
        <v>121</v>
      </c>
      <c r="C13" s="3" t="s">
        <v>135</v>
      </c>
      <c r="D13">
        <v>1234581906</v>
      </c>
    </row>
    <row r="14" spans="1:4" x14ac:dyDescent="0.35">
      <c r="A14">
        <v>5</v>
      </c>
      <c r="B14" s="11" t="s">
        <v>123</v>
      </c>
      <c r="C14" s="3" t="s">
        <v>136</v>
      </c>
      <c r="D14">
        <v>1234581906</v>
      </c>
    </row>
    <row r="15" spans="1:4" x14ac:dyDescent="0.35">
      <c r="A15">
        <v>6</v>
      </c>
      <c r="B15" s="11" t="s">
        <v>124</v>
      </c>
      <c r="C15" s="3" t="s">
        <v>137</v>
      </c>
      <c r="D15">
        <v>1234581906</v>
      </c>
    </row>
    <row r="16" spans="1:4" x14ac:dyDescent="0.35">
      <c r="A16">
        <v>7</v>
      </c>
      <c r="B16" s="11" t="s">
        <v>125</v>
      </c>
      <c r="C16" s="3" t="s">
        <v>138</v>
      </c>
      <c r="D16">
        <v>1234581906</v>
      </c>
    </row>
    <row r="17" spans="1:4" x14ac:dyDescent="0.35">
      <c r="A17">
        <v>8</v>
      </c>
      <c r="B17" s="3" t="s">
        <v>146</v>
      </c>
      <c r="C17" s="3" t="s">
        <v>147</v>
      </c>
      <c r="D17">
        <v>1234581906</v>
      </c>
    </row>
    <row r="18" spans="1:4" x14ac:dyDescent="0.35">
      <c r="A18">
        <v>9</v>
      </c>
      <c r="B18" s="3" t="s">
        <v>122</v>
      </c>
      <c r="C18" s="3" t="s">
        <v>139</v>
      </c>
      <c r="D18">
        <v>1234581906</v>
      </c>
    </row>
    <row r="19" spans="1:4" x14ac:dyDescent="0.35">
      <c r="A19">
        <v>10</v>
      </c>
      <c r="B19" s="11" t="s">
        <v>126</v>
      </c>
      <c r="C19" s="3" t="s">
        <v>140</v>
      </c>
      <c r="D19">
        <v>1234581906</v>
      </c>
    </row>
    <row r="20" spans="1:4" x14ac:dyDescent="0.35">
      <c r="A20">
        <v>11</v>
      </c>
      <c r="B20" s="11" t="s">
        <v>128</v>
      </c>
      <c r="C20" s="3" t="s">
        <v>141</v>
      </c>
      <c r="D20">
        <v>1234581906</v>
      </c>
    </row>
    <row r="21" spans="1:4" x14ac:dyDescent="0.35">
      <c r="A21">
        <v>12</v>
      </c>
      <c r="B21" s="11" t="s">
        <v>129</v>
      </c>
      <c r="C21" s="3" t="s">
        <v>142</v>
      </c>
      <c r="D21">
        <v>1234581906</v>
      </c>
    </row>
    <row r="22" spans="1:4" x14ac:dyDescent="0.35">
      <c r="A22">
        <v>13</v>
      </c>
      <c r="B22" s="11" t="s">
        <v>130</v>
      </c>
      <c r="C22" s="3" t="s">
        <v>143</v>
      </c>
      <c r="D22">
        <v>1234581906</v>
      </c>
    </row>
    <row r="23" spans="1:4" x14ac:dyDescent="0.35">
      <c r="A23">
        <v>14</v>
      </c>
      <c r="B23" s="3" t="s">
        <v>127</v>
      </c>
      <c r="C23" s="3" t="s">
        <v>144</v>
      </c>
      <c r="D23">
        <v>1234581906</v>
      </c>
    </row>
    <row r="24" spans="1:4" x14ac:dyDescent="0.35">
      <c r="A24">
        <v>15</v>
      </c>
      <c r="B24" s="3" t="s">
        <v>131</v>
      </c>
      <c r="C24" s="3" t="s">
        <v>145</v>
      </c>
      <c r="D24">
        <v>1234581906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1234581906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1234581906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1234581906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1234581906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1234581906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1234581906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1234581906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B1" zoomScale="70" zoomScaleNormal="70" workbookViewId="0">
      <selection activeCell="P9" sqref="P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157079</v>
      </c>
      <c r="E5" t="s">
        <v>1</v>
      </c>
      <c r="F5" t="s">
        <v>3</v>
      </c>
      <c r="G5" s="3">
        <v>30</v>
      </c>
      <c r="H5" s="3"/>
      <c r="I5" s="3"/>
      <c r="J5" s="3">
        <v>0</v>
      </c>
      <c r="K5" s="3">
        <v>100</v>
      </c>
      <c r="L5" s="3">
        <v>45</v>
      </c>
      <c r="M5">
        <f>G5*Komponen!C10 + H5*Komponen!C11 + I5*Komponen!C12 + J5*Komponen!C13 + K5*Komponen!C14 + L5*Komponen!C15</f>
        <v>49.5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79</v>
      </c>
      <c r="C6" t="s">
        <v>80</v>
      </c>
      <c r="D6">
        <v>156365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91</v>
      </c>
      <c r="L6" s="3">
        <v>90</v>
      </c>
      <c r="M6">
        <f>G6*Komponen!C10 + H6*Komponen!C11 + I6*Komponen!C12 + J6*Komponen!C13 + K6*Komponen!C14 + L6*Komponen!C15</f>
        <v>90.3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157179</v>
      </c>
      <c r="E7" t="s">
        <v>1</v>
      </c>
      <c r="F7" t="s">
        <v>3</v>
      </c>
      <c r="G7" s="3">
        <v>50</v>
      </c>
      <c r="H7" s="3"/>
      <c r="I7" s="3"/>
      <c r="J7" s="3">
        <v>0</v>
      </c>
      <c r="K7" s="3">
        <v>60</v>
      </c>
      <c r="L7" s="3">
        <v>75</v>
      </c>
      <c r="M7">
        <f>G7*Komponen!C10 + H7*Komponen!C11 + I7*Komponen!C12 + J7*Komponen!C13 + K7*Komponen!C14 + L7*Komponen!C15</f>
        <v>50.5</v>
      </c>
      <c r="N7" t="str">
        <f t="shared" si="0"/>
        <v>C</v>
      </c>
    </row>
    <row r="8" spans="1:14" x14ac:dyDescent="0.35">
      <c r="A8">
        <v>4</v>
      </c>
      <c r="B8" t="s">
        <v>83</v>
      </c>
      <c r="C8" t="s">
        <v>84</v>
      </c>
      <c r="D8">
        <v>157175</v>
      </c>
      <c r="E8" t="s">
        <v>1</v>
      </c>
      <c r="F8" t="s">
        <v>3</v>
      </c>
      <c r="G8" s="3">
        <v>50</v>
      </c>
      <c r="H8" s="3"/>
      <c r="I8" s="3"/>
      <c r="J8" s="3">
        <v>0</v>
      </c>
      <c r="K8" s="3">
        <v>30</v>
      </c>
      <c r="L8" s="3">
        <v>65</v>
      </c>
      <c r="M8">
        <f>G8*Komponen!C10 + H8*Komponen!C11 + I8*Komponen!C12 + J8*Komponen!C13 + K8*Komponen!C14 + L8*Komponen!C15</f>
        <v>38.5</v>
      </c>
      <c r="N8" t="str">
        <f t="shared" si="0"/>
        <v>D</v>
      </c>
    </row>
    <row r="9" spans="1:14" x14ac:dyDescent="0.35">
      <c r="A9">
        <v>5</v>
      </c>
      <c r="B9" t="s">
        <v>85</v>
      </c>
      <c r="C9" t="s">
        <v>86</v>
      </c>
      <c r="D9">
        <v>157098</v>
      </c>
      <c r="E9" t="s">
        <v>1</v>
      </c>
      <c r="F9" t="s">
        <v>3</v>
      </c>
      <c r="G9" s="3">
        <v>30</v>
      </c>
      <c r="H9" s="3"/>
      <c r="I9" s="3"/>
      <c r="J9" s="3">
        <v>0</v>
      </c>
      <c r="K9" s="3">
        <v>87</v>
      </c>
      <c r="L9" s="3">
        <v>35</v>
      </c>
      <c r="M9">
        <f>G9*Komponen!C10 + H9*Komponen!C11 + I9*Komponen!C12 + J9*Komponen!C13 + K9*Komponen!C14 + L9*Komponen!C15</f>
        <v>42.599999999999994</v>
      </c>
      <c r="N9" t="str">
        <f t="shared" si="0"/>
        <v>D</v>
      </c>
    </row>
    <row r="10" spans="1:14" x14ac:dyDescent="0.35">
      <c r="A10">
        <v>6</v>
      </c>
      <c r="B10" t="s">
        <v>87</v>
      </c>
      <c r="C10" t="s">
        <v>88</v>
      </c>
      <c r="D10">
        <v>154947</v>
      </c>
      <c r="E10" t="s">
        <v>1</v>
      </c>
      <c r="F10" t="s">
        <v>3</v>
      </c>
      <c r="G10" s="3">
        <v>95</v>
      </c>
      <c r="H10" s="3"/>
      <c r="I10" s="3"/>
      <c r="J10" s="3">
        <v>95</v>
      </c>
      <c r="K10" s="3">
        <v>91</v>
      </c>
      <c r="L10" s="3">
        <v>90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156406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93</v>
      </c>
      <c r="L11" s="3">
        <v>90</v>
      </c>
      <c r="M11">
        <f>G11*Komponen!C10 + H11*Komponen!C11 + I11*Komponen!C12 + J11*Komponen!C13 + K11*Komponen!C14 + L11*Komponen!C15</f>
        <v>90.9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154826</v>
      </c>
      <c r="E12" t="s">
        <v>1</v>
      </c>
      <c r="F12" t="s">
        <v>3</v>
      </c>
      <c r="G12" s="3">
        <v>30</v>
      </c>
      <c r="H12" s="3"/>
      <c r="I12" s="3"/>
      <c r="J12" s="3">
        <v>0</v>
      </c>
      <c r="K12" s="3">
        <v>91</v>
      </c>
      <c r="L12" s="3">
        <v>75</v>
      </c>
      <c r="M12">
        <f>G12*Komponen!C10 + H12*Komponen!C11 + I12*Komponen!C12 + J12*Komponen!C13 + K12*Komponen!C14 + L12*Komponen!C15</f>
        <v>55.8</v>
      </c>
      <c r="N12" t="str">
        <f t="shared" si="0"/>
        <v>C+</v>
      </c>
    </row>
    <row r="13" spans="1:14" x14ac:dyDescent="0.35">
      <c r="A13">
        <v>9</v>
      </c>
      <c r="B13" t="s">
        <v>93</v>
      </c>
      <c r="C13" t="s">
        <v>94</v>
      </c>
      <c r="D13">
        <v>157076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62</v>
      </c>
      <c r="L13" s="3">
        <v>75</v>
      </c>
      <c r="M13">
        <f>G13*Komponen!C10 + H13*Komponen!C11 + I13*Komponen!C12 + J13*Komponen!C13 + K13*Komponen!C14 + L13*Komponen!C15</f>
        <v>77.099999999999994</v>
      </c>
      <c r="N13" t="str">
        <f t="shared" si="0"/>
        <v>A-</v>
      </c>
    </row>
    <row r="14" spans="1:14" x14ac:dyDescent="0.35">
      <c r="A14">
        <v>10</v>
      </c>
      <c r="B14" t="s">
        <v>95</v>
      </c>
      <c r="C14" t="s">
        <v>96</v>
      </c>
      <c r="D14">
        <v>155541</v>
      </c>
      <c r="E14" t="s">
        <v>1</v>
      </c>
      <c r="F14" t="s">
        <v>3</v>
      </c>
      <c r="G14" s="3">
        <v>30</v>
      </c>
      <c r="H14" s="3"/>
      <c r="I14" s="3"/>
      <c r="J14" s="3">
        <v>0</v>
      </c>
      <c r="K14" s="3">
        <v>90</v>
      </c>
      <c r="L14" s="3">
        <v>75</v>
      </c>
      <c r="M14">
        <f>G14*Komponen!C10 + H14*Komponen!C11 + I14*Komponen!C12 + J14*Komponen!C13 + K14*Komponen!C14 + L14*Komponen!C15</f>
        <v>55.5</v>
      </c>
      <c r="N14" t="str">
        <f t="shared" si="0"/>
        <v>C+</v>
      </c>
    </row>
    <row r="15" spans="1:14" x14ac:dyDescent="0.35">
      <c r="A15">
        <v>11</v>
      </c>
      <c r="B15" t="s">
        <v>97</v>
      </c>
      <c r="C15" t="s">
        <v>98</v>
      </c>
      <c r="D15">
        <v>155147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88</v>
      </c>
      <c r="L15" s="3">
        <v>45</v>
      </c>
      <c r="M15">
        <f>G15*Komponen!C10 + H15*Komponen!C11 + I15*Komponen!C12 + J15*Komponen!C13 + K15*Komponen!C14 + L15*Komponen!C15</f>
        <v>75.900000000000006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157078</v>
      </c>
      <c r="E16" t="s">
        <v>1</v>
      </c>
      <c r="F16" t="s">
        <v>3</v>
      </c>
      <c r="G16" s="3">
        <v>93</v>
      </c>
      <c r="H16" s="3"/>
      <c r="I16" s="3"/>
      <c r="J16" s="3">
        <v>93</v>
      </c>
      <c r="K16" s="3">
        <v>89</v>
      </c>
      <c r="L16" s="3">
        <v>90</v>
      </c>
      <c r="M16">
        <f>G16*Komponen!C10 + H16*Komponen!C11 + I16*Komponen!C12 + J16*Komponen!C13 + K16*Komponen!C14 + L16*Komponen!C15</f>
        <v>90.9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157115</v>
      </c>
      <c r="E17" t="s">
        <v>1</v>
      </c>
      <c r="F17" t="s">
        <v>103</v>
      </c>
      <c r="G17" s="3">
        <v>90</v>
      </c>
      <c r="H17" s="3"/>
      <c r="I17" s="3"/>
      <c r="J17" s="3">
        <v>90</v>
      </c>
      <c r="K17" s="3">
        <v>97</v>
      </c>
      <c r="L17" s="3">
        <v>90</v>
      </c>
      <c r="M17">
        <f>G17*Komponen!C10 + H17*Komponen!C11 + I17*Komponen!C12 + J17*Komponen!C13 + K17*Komponen!C14 + L17*Komponen!C15</f>
        <v>92.1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156361</v>
      </c>
      <c r="E18" t="s">
        <v>1</v>
      </c>
      <c r="F18" t="s">
        <v>3</v>
      </c>
      <c r="G18" s="3">
        <v>95</v>
      </c>
      <c r="H18" s="3"/>
      <c r="I18" s="3"/>
      <c r="J18" s="3">
        <v>95</v>
      </c>
      <c r="K18" s="3">
        <v>87</v>
      </c>
      <c r="L18" s="3">
        <v>40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156873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96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155036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89</v>
      </c>
      <c r="L20" s="3">
        <v>75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157077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92</v>
      </c>
      <c r="L21" s="3">
        <v>100</v>
      </c>
      <c r="M21">
        <f>G21*Komponen!C10 + H21*Komponen!C11 + I21*Komponen!C12 + J21*Komponen!C13 + K21*Komponen!C14 + L21*Komponen!C15</f>
        <v>89.6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156356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77</v>
      </c>
      <c r="L22" s="3">
        <v>75</v>
      </c>
      <c r="M22">
        <f>G22*Komponen!C10 + H22*Komponen!C11 + I22*Komponen!C12 + J22*Komponen!C13 + K22*Komponen!C14 + L22*Komponen!C15</f>
        <v>81.599999999999994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156932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95</v>
      </c>
      <c r="L23" s="3">
        <v>65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157104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58</v>
      </c>
      <c r="L24" s="3">
        <v>65</v>
      </c>
      <c r="M24">
        <f>G24*Komponen!C10 + H24*Komponen!C11 + I24*Komponen!C12 + J24*Komponen!C13 + K24*Komponen!C14 + L24*Komponen!C15</f>
        <v>72.900000000000006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2025-01-31T04:31:24Z</dcterms:created>
  <dcterms:modified xsi:type="dcterms:W3CDTF">2025-01-31T05:36:35Z</dcterms:modified>
  <cp:category>nilai</cp:category>
</cp:coreProperties>
</file>