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KOTERAPI 4\NILAI\2024-2025\"/>
    </mc:Choice>
  </mc:AlternateContent>
  <xr:revisionPtr revIDLastSave="0" documentId="13_ncr:1_{4CA8DC92-5B79-4977-8C5F-7304014EE9B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<sst xmlns="http://schemas.openxmlformats.org/spreadsheetml/2006/main" count="209" uniqueCount="151">
  <si>
    <t>KODE MK</t>
  </si>
  <si>
    <t>E1C2A60S</t>
  </si>
  <si>
    <t>NAMA MK</t>
  </si>
  <si>
    <t>FARMAKOTERAPI IV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</si>
  <si>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</si>
  <si>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</si>
  <si>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</si>
  <si>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</si>
  <si>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</si>
  <si>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</si>
  <si>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</si>
  <si>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</si>
  <si>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</si>
  <si>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</si>
  <si>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</si>
  <si>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</si>
  <si>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</si>
  <si>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</si>
  <si>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</si>
  <si>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</si>
  <si>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</si>
  <si>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</si>
  <si>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</si>
  <si>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</si>
  <si>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</si>
  <si>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</si>
  <si>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</si>
  <si>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</si>
  <si>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</si>
  <si>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</si>
  <si>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</si>
  <si>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</si>
  <si>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</si>
  <si>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</si>
  <si>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</si>
  <si>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</si>
  <si>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</si>
  <si>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</si>
  <si>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</si>
  <si>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</si>
  <si>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</si>
  <si>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</si>
  <si>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</si>
  <si>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</si>
  <si>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</si>
  <si>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</si>
  <si>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</si>
  <si>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</si>
  <si>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</si>
  <si>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</si>
  <si>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</si>
  <si>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</si>
  <si>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</si>
  <si>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</si>
  <si>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</si>
  <si>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</si>
  <si>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</si>
  <si>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</si>
  <si>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</si>
  <si>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</si>
  <si>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</si>
  <si>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</si>
  <si>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</si>
  <si>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</si>
  <si>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</si>
  <si>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IV (E1C2A60S)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</si>
  <si>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</si>
  <si>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</si>
  <si>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</si>
  <si>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</si>
  <si>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</si>
  <si>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</si>
  <si>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</si>
  <si>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</si>
  <si>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</si>
  <si>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</si>
  <si>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</si>
  <si>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</si>
  <si>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</si>
  <si>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</si>
  <si>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</si>
  <si>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</si>
  <si>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</si>
  <si>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</si>
  <si>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</si>
  <si>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</si>
  <si>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</si>
  <si>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</si>
  <si>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</si>
  <si>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</si>
  <si>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</si>
  <si>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</si>
  <si>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</si>
  <si>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</si>
  <si>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</si>
  <si>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</si>
  <si>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</si>
  <si>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</si>
  <si>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</si>
  <si>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</si>
  <si>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</si>
  <si>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</si>
  <si>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</si>
  <si>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</si>
  <si>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</si>
  <si>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</si>
  <si>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</si>
  <si>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</si>
  <si>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</si>
  <si>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</si>
  <si>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</si>
  <si>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</si>
  <si>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</si>
  <si>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Ujian Tengah Semester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</si>
  <si>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</si>
  <si>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</si>
  <si>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</si>
  <si>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</si>
  <si>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Onkologi, Mata, dan THT</t>
  </si>
  <si>
    <t>Working on a Case Study about Disorders in Oncology, Eyes, and ENT</t>
  </si>
  <si>
    <t>Mid-term examination</t>
  </si>
  <si>
    <t>Final test</t>
  </si>
  <si>
    <t>Pengantar Oncology</t>
  </si>
  <si>
    <t>Introduction to Oncology</t>
  </si>
  <si>
    <t>Farmakoterapi Leukemia</t>
  </si>
  <si>
    <t>Pharmacotherapy of Leukemia</t>
  </si>
  <si>
    <t>Farmakoterapi Ovaria Cancer</t>
  </si>
  <si>
    <t>Pharmacotherapy of Ovarian Cancer</t>
  </si>
  <si>
    <t>Farmakoterapi Lymphomas</t>
  </si>
  <si>
    <t>Pharmacotherapy of Lymphomas</t>
  </si>
  <si>
    <t>Farmakoterapi Prostate cancer</t>
  </si>
  <si>
    <t>Pharmacotherapy of Prostate Cancer</t>
  </si>
  <si>
    <t>Farmakoterapi Lung cancer</t>
  </si>
  <si>
    <t>Pharmacotherapy of Lung Cancer</t>
  </si>
  <si>
    <t>Study Kasus Oncology</t>
  </si>
  <si>
    <t>Oncology Case Study</t>
  </si>
  <si>
    <t>Mid-Semester Exam</t>
  </si>
  <si>
    <t>Pengantar Farmakoterapi Mata</t>
  </si>
  <si>
    <t>Introduction to Ocular Pharmacotherapy</t>
  </si>
  <si>
    <t>Pengantar Farmakoterapi Hidung</t>
  </si>
  <si>
    <t>Introduction to Nasal Pharmacotherapy</t>
  </si>
  <si>
    <t>Pengantar Farmakoterapi Kulit</t>
  </si>
  <si>
    <t>Introduction to Dermatological Pharmacotherapy</t>
  </si>
  <si>
    <t>Farmakoterapi Glaukoma</t>
  </si>
  <si>
    <t>Pharmacotherapy of Glaucoma</t>
  </si>
  <si>
    <t>Farmakoterapi AgeMacular Degeneration (AMD)</t>
  </si>
  <si>
    <t>Pharmacotherapy of Age-Related Macular Degeneration (AMD)</t>
  </si>
  <si>
    <t>Farmakoterapi Allergic Rhinitis</t>
  </si>
  <si>
    <t>Pharmacotherapy of Allergic Rhinitis</t>
  </si>
  <si>
    <t>Farmakoterapi Faringitis</t>
  </si>
  <si>
    <t>Pharmacotherapy of Pharyngitis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</si>
</sst>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2" sqref="G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122</v>
      </c>
      <c r="C10" s="3" t="s">
        <v>123</v>
      </c>
      <c r="D10">
        <v>1234581023</v>
      </c>
    </row>
    <row r="11" spans="1:4" x14ac:dyDescent="0.35">
      <c r="A11">
        <v>2</v>
      </c>
      <c r="B11" s="3" t="s">
        <v>124</v>
      </c>
      <c r="C11" s="3" t="s">
        <v>125</v>
      </c>
      <c r="D11">
        <v>1234581023</v>
      </c>
    </row>
    <row r="12" spans="1:4" x14ac:dyDescent="0.35">
      <c r="A12">
        <v>3</v>
      </c>
      <c r="B12" s="3" t="s">
        <v>126</v>
      </c>
      <c r="C12" s="3" t="s">
        <v>127</v>
      </c>
      <c r="D12">
        <v>1234581023</v>
      </c>
    </row>
    <row r="13" spans="1:4" x14ac:dyDescent="0.35">
      <c r="A13">
        <v>4</v>
      </c>
      <c r="B13" s="3" t="s">
        <v>128</v>
      </c>
      <c r="C13" s="3" t="s">
        <v>129</v>
      </c>
      <c r="D13">
        <v>1234581023</v>
      </c>
    </row>
    <row r="14" spans="1:4" x14ac:dyDescent="0.35">
      <c r="A14">
        <v>5</v>
      </c>
      <c r="B14" s="3" t="s">
        <v>130</v>
      </c>
      <c r="C14" s="3" t="s">
        <v>131</v>
      </c>
      <c r="D14">
        <v>1234581023</v>
      </c>
    </row>
    <row r="15" spans="1:4" x14ac:dyDescent="0.35">
      <c r="A15">
        <v>6</v>
      </c>
      <c r="B15" s="3" t="s">
        <v>132</v>
      </c>
      <c r="C15" s="3" t="s">
        <v>133</v>
      </c>
      <c r="D15">
        <v>1234581023</v>
      </c>
    </row>
    <row r="16" spans="1:4" x14ac:dyDescent="0.35">
      <c r="A16">
        <v>7</v>
      </c>
      <c r="B16" s="3" t="s">
        <v>134</v>
      </c>
      <c r="C16" s="3" t="s">
        <v>135</v>
      </c>
      <c r="D16">
        <v>1234581023</v>
      </c>
    </row>
    <row r="17" spans="1:4" x14ac:dyDescent="0.35">
      <c r="A17">
        <v>8</v>
      </c>
      <c r="B17" s="3" t="s">
        <v>113</v>
      </c>
      <c r="C17" s="3" t="s">
        <v>136</v>
      </c>
      <c r="D17">
        <v>1234581023</v>
      </c>
    </row>
    <row r="18" spans="1:4" x14ac:dyDescent="0.35">
      <c r="A18">
        <v>9</v>
      </c>
      <c r="B18" s="3" t="s">
        <v>137</v>
      </c>
      <c r="C18" s="3" t="s">
        <v>138</v>
      </c>
      <c r="D18">
        <v>1234581023</v>
      </c>
    </row>
    <row r="19" spans="1:4" x14ac:dyDescent="0.35">
      <c r="A19">
        <v>10</v>
      </c>
      <c r="B19" s="3" t="s">
        <v>139</v>
      </c>
      <c r="C19" s="3" t="s">
        <v>140</v>
      </c>
      <c r="D19">
        <v>1234581023</v>
      </c>
    </row>
    <row r="20" spans="1:4" x14ac:dyDescent="0.35">
      <c r="A20">
        <v>11</v>
      </c>
      <c r="B20" s="3" t="s">
        <v>141</v>
      </c>
      <c r="C20" s="3" t="s">
        <v>142</v>
      </c>
      <c r="D20">
        <v>1234581023</v>
      </c>
    </row>
    <row r="21" spans="1:4" x14ac:dyDescent="0.35">
      <c r="A21">
        <v>12</v>
      </c>
      <c r="B21" s="3" t="s">
        <v>143</v>
      </c>
      <c r="C21" s="3" t="s">
        <v>144</v>
      </c>
      <c r="D21">
        <v>1234581023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1234581023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1234581023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1234581023</v>
      </c>
    </row>
    <row r="25" spans="1:4" x14ac:dyDescent="0.35">
      <c r="A25">
        <v>16</v>
      </c>
      <c r="B25" s="3" t="s">
        <v>114</v>
      </c>
      <c r="C25" s="3" t="s">
        <v>115</v>
      </c>
      <c r="D25">
        <v>1234581023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116</v>
      </c>
      <c r="E10" s="3" t="s">
        <v>117</v>
      </c>
      <c r="F10">
        <v>1234581023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1234581023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1234581023</v>
      </c>
    </row>
    <row r="13" spans="1:6" x14ac:dyDescent="0.35">
      <c r="A13">
        <v>4</v>
      </c>
      <c r="B13" t="s">
        <v>62</v>
      </c>
      <c r="C13" s="9">
        <v>0.2</v>
      </c>
      <c r="D13" s="3" t="s">
        <v>118</v>
      </c>
      <c r="E13" s="3" t="s">
        <v>119</v>
      </c>
      <c r="F13">
        <v>1234581023</v>
      </c>
    </row>
    <row r="14" spans="1:6" x14ac:dyDescent="0.35">
      <c r="A14">
        <v>5</v>
      </c>
      <c r="B14" t="s">
        <v>63</v>
      </c>
      <c r="C14" s="9">
        <v>0.3</v>
      </c>
      <c r="D14" s="3" t="s">
        <v>113</v>
      </c>
      <c r="E14" s="3" t="s">
        <v>120</v>
      </c>
      <c r="F14">
        <v>1234581023</v>
      </c>
    </row>
    <row r="15" spans="1:6" x14ac:dyDescent="0.35">
      <c r="A15">
        <v>6</v>
      </c>
      <c r="B15" t="s">
        <v>64</v>
      </c>
      <c r="C15" s="9">
        <v>0.3</v>
      </c>
      <c r="D15" s="3" t="s">
        <v>114</v>
      </c>
      <c r="E15" s="3" t="s">
        <v>121</v>
      </c>
      <c r="F15">
        <v>1234581023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4" workbookViewId="0">
      <selection activeCell="H13" sqref="H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75</v>
      </c>
      <c r="L5" s="3">
        <v>77</v>
      </c>
      <c r="M5">
        <f>G5*Komponen!C10 + H5*Komponen!C11 + I5*Komponen!C12 + J5*Komponen!C13 + K5*Komponen!C14 + L5*Komponen!C15</f>
        <v>78.599999999999994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70</v>
      </c>
      <c r="H6" s="3"/>
      <c r="I6" s="3"/>
      <c r="J6" s="3">
        <v>75</v>
      </c>
      <c r="K6" s="3">
        <v>75</v>
      </c>
      <c r="L6" s="3">
        <v>76</v>
      </c>
      <c r="M6">
        <f>G6*Komponen!C10 + H6*Komponen!C11 + I6*Komponen!C12 + J6*Komponen!C13 + K6*Komponen!C14 + L6*Komponen!C15</f>
        <v>74.3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80</v>
      </c>
      <c r="L7" s="3">
        <v>82</v>
      </c>
      <c r="M7">
        <f>G7*Komponen!C10 + H7*Komponen!C11 + I7*Komponen!C12 + J7*Komponen!C13 + K7*Komponen!C14 + L7*Komponen!C15</f>
        <v>81.599999999999994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95</v>
      </c>
      <c r="H8" s="3"/>
      <c r="I8" s="3"/>
      <c r="J8" s="3">
        <v>95</v>
      </c>
      <c r="K8" s="3">
        <v>80</v>
      </c>
      <c r="L8" s="3">
        <v>80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75</v>
      </c>
      <c r="L9" s="3">
        <v>82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85</v>
      </c>
      <c r="L10" s="3">
        <v>76</v>
      </c>
      <c r="M10">
        <f>G10*Komponen!C10 + H10*Komponen!C11 + I10*Komponen!C12 + J10*Komponen!C13 + K10*Komponen!C14 + L10*Komponen!C15</f>
        <v>84.3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76</v>
      </c>
      <c r="M11">
        <f>G11*Komponen!C10 + H11*Komponen!C11 + I11*Komponen!C12 + J11*Komponen!C13 + K11*Komponen!C14 + L11*Komponen!C15</f>
        <v>81.3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153275</v>
      </c>
      <c r="E12" t="s">
        <v>1</v>
      </c>
      <c r="F12" t="s">
        <v>3</v>
      </c>
      <c r="G12" s="3">
        <v>90</v>
      </c>
      <c r="H12" s="3"/>
      <c r="I12" s="3"/>
      <c r="J12" s="3">
        <v>85</v>
      </c>
      <c r="K12" s="3">
        <v>90</v>
      </c>
      <c r="L12" s="3">
        <v>80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153635</v>
      </c>
      <c r="E13" t="s">
        <v>1</v>
      </c>
      <c r="F13" t="s">
        <v>3</v>
      </c>
      <c r="G13" s="3">
        <v>80</v>
      </c>
      <c r="H13" s="3"/>
      <c r="I13" s="3"/>
      <c r="J13" s="3">
        <v>95</v>
      </c>
      <c r="K13" s="3">
        <v>90</v>
      </c>
      <c r="L13" s="3">
        <v>80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153840</v>
      </c>
      <c r="E14" t="s">
        <v>1</v>
      </c>
      <c r="F14" t="s">
        <v>3</v>
      </c>
      <c r="G14" s="3">
        <v>80</v>
      </c>
      <c r="H14" s="3"/>
      <c r="I14" s="3"/>
      <c r="J14" s="3">
        <v>90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154056</v>
      </c>
      <c r="E15" t="s">
        <v>1</v>
      </c>
      <c r="F15" t="s">
        <v>3</v>
      </c>
      <c r="G15" s="3">
        <v>60</v>
      </c>
      <c r="H15" s="3"/>
      <c r="I15" s="3"/>
      <c r="J15" s="3">
        <v>60</v>
      </c>
      <c r="K15" s="3">
        <v>85</v>
      </c>
      <c r="L15" s="3">
        <v>60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153823</v>
      </c>
      <c r="E16" t="s">
        <v>1</v>
      </c>
      <c r="F16" t="s">
        <v>3</v>
      </c>
      <c r="G16" s="3">
        <v>90</v>
      </c>
      <c r="H16" s="3"/>
      <c r="I16" s="3"/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153259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90</v>
      </c>
      <c r="L17" s="3">
        <v>76</v>
      </c>
      <c r="M17">
        <f>G17*Komponen!C10 + H17*Komponen!C11 + I17*Komponen!C12 + J17*Komponen!C13 + K17*Komponen!C14 + L17*Komponen!C15</f>
        <v>79.8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153321</v>
      </c>
      <c r="E18" t="s">
        <v>1</v>
      </c>
      <c r="F18" t="s">
        <v>3</v>
      </c>
      <c r="G18" s="3">
        <v>75</v>
      </c>
      <c r="H18" s="3"/>
      <c r="I18" s="3"/>
      <c r="J18" s="3">
        <v>85</v>
      </c>
      <c r="K18" s="3">
        <v>90</v>
      </c>
      <c r="L18" s="3">
        <v>78</v>
      </c>
      <c r="M18">
        <f>G18*Komponen!C10 + H18*Komponen!C11 + I18*Komponen!C12 + J18*Komponen!C13 + K18*Komponen!C14 + L18*Komponen!C15</f>
        <v>82.4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153767</v>
      </c>
      <c r="E19" t="s">
        <v>1</v>
      </c>
      <c r="F19" t="s">
        <v>3</v>
      </c>
      <c r="G19" s="3">
        <v>95</v>
      </c>
      <c r="H19" s="3"/>
      <c r="I19" s="3"/>
      <c r="J19" s="3">
        <v>95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151910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90</v>
      </c>
      <c r="L20" s="3">
        <v>78</v>
      </c>
      <c r="M20">
        <f>G20*Komponen!C10 + H20*Komponen!C11 + I20*Komponen!C12 + J20*Komponen!C13 + K20*Komponen!C14 + L20*Komponen!C15</f>
        <v>86.4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153309</v>
      </c>
      <c r="E21" t="s">
        <v>1</v>
      </c>
      <c r="F21" t="s">
        <v>3</v>
      </c>
      <c r="G21" s="3">
        <v>85</v>
      </c>
      <c r="H21" s="3"/>
      <c r="I21" s="3"/>
      <c r="J21" s="3">
        <v>90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153201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75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151741</v>
      </c>
      <c r="E23" t="s">
        <v>1</v>
      </c>
      <c r="F23" t="s">
        <v>3</v>
      </c>
      <c r="G23" s="3">
        <v>70</v>
      </c>
      <c r="H23" s="3"/>
      <c r="I23" s="3"/>
      <c r="J23" s="3">
        <v>75</v>
      </c>
      <c r="K23" s="3">
        <v>75</v>
      </c>
      <c r="L23" s="3">
        <v>76</v>
      </c>
      <c r="M23">
        <f>G23*Komponen!C10 + H23*Komponen!C11 + I23*Komponen!C12 + J23*Komponen!C13 + K23*Komponen!C14 + L23*Komponen!C15</f>
        <v>74.3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2025-01-31T03:33:46Z</dcterms:created>
  <dcterms:modified xsi:type="dcterms:W3CDTF">2025-02-02T04:26:34Z</dcterms:modified>
  <cp:category>nilai</cp:category>
</cp:coreProperties>
</file>