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EF5E98A3-5DFF-4A70-9834-AE9309D1585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<sst xmlns="http://schemas.openxmlformats.org/spreadsheetml/2006/main" count="245" uniqueCount="163">
  <si>
    <t>KODE MK</t>
  </si>
  <si>
    <t>E1C2A43S</t>
  </si>
  <si>
    <t>NAMA MK</t>
  </si>
  <si>
    <t>ILMU RESEP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</si>
  <si>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</si>
  <si>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</si>
  <si>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</si>
  <si>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</si>
  <si>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</si>
  <si>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</si>
  <si>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</si>
  <si>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</si>
  <si>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</si>
  <si>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</si>
  <si>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</si>
  <si>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</si>
  <si>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</si>
  <si>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</si>
  <si>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</si>
  <si>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</si>
  <si>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</si>
  <si>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</si>
  <si>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</si>
  <si>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</si>
  <si>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</si>
  <si>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</si>
  <si>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</si>
  <si>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</si>
  <si>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</si>
  <si>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</si>
  <si>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</si>
  <si>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</si>
  <si>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</si>
  <si>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</si>
  <si>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</si>
  <si>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</si>
  <si>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</si>
  <si>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</si>
  <si>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</si>
  <si>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</si>
  <si>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</si>
  <si>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</si>
  <si>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</si>
  <si>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</si>
  <si>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</si>
  <si>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</si>
  <si>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</si>
  <si>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</si>
  <si>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</si>
  <si>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</si>
  <si>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</si>
  <si>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</si>
  <si>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</si>
  <si>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</si>
  <si>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</si>
  <si>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</si>
  <si>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</si>
  <si>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</si>
  <si>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</si>
  <si>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</si>
  <si>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</si>
  <si>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</si>
  <si>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</si>
  <si>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</si>
  <si>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</si>
  <si>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</si>
  <si>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</si>
  <si>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</si>
  <si>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</si>
  <si>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</si>
  <si>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</si>
  <si>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</si>
  <si>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</si>
  <si>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</si>
  <si>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</si>
  <si>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2019E1C047</t>
  </si>
  <si>
    <t>ROHANA</t>
  </si>
  <si>
    <t>2021E1C015</t>
  </si>
  <si>
    <t>DWI HARLITA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</si>
  <si>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</si>
  <si>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</si>
  <si>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</si>
  <si>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</si>
  <si>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</si>
  <si>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</si>
  <si>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</si>
  <si>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</si>
  <si>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</si>
  <si>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</si>
  <si>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</si>
  <si>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</si>
  <si>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</si>
  <si>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</si>
  <si>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</si>
  <si>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</si>
  <si>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</si>
  <si>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</si>
  <si>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</si>
  <si>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</si>
  <si>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</si>
  <si>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</si>
  <si>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</si>
  <si>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</si>
  <si>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</si>
  <si>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</si>
  <si>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</si>
  <si>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</si>
  <si>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</si>
  <si>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</si>
  <si>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</si>
  <si>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</si>
  <si>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</si>
  <si>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</si>
  <si>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</si>
  <si>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</si>
  <si>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</si>
  <si>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</si>
  <si>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</si>
  <si>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</si>
  <si>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</si>
  <si>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</si>
  <si>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</si>
  <si>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</si>
  <si>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</si>
  <si>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</si>
  <si>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</si>
  <si>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</si>
  <si>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</si>
  <si>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</si>
  <si>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</si>
  <si>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</si>
  <si>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Skrining resep (skrining administratif, farmasetik, farmasi klinis).</t>
  </si>
  <si>
    <t>Pengertian resep, bagian-bagian resep, copy resep, etiket obat</t>
  </si>
  <si>
    <t>Skrining resep pada pasien asma</t>
  </si>
  <si>
    <t>Skrining resep pada pasien pneumonia</t>
  </si>
  <si>
    <t>Pengggunaan alat khusus (inhaler)</t>
  </si>
  <si>
    <t>Skrining resep pada pasien ISK dan candidiasis</t>
  </si>
  <si>
    <t>Skrining resep pada pasien tuberculosis</t>
  </si>
  <si>
    <t>Cara penggunaan obat khusus ovula</t>
  </si>
  <si>
    <t xml:space="preserve">Analisis permasalahan resep ISK dan candidiasis </t>
  </si>
  <si>
    <t>Analisis permasalahan resep pernafasan</t>
  </si>
  <si>
    <t>Ujian Tengah Semester</t>
  </si>
  <si>
    <t>Midterm Exam</t>
  </si>
  <si>
    <t>Ujian Akhir Semester</t>
  </si>
  <si>
    <t>Final Semester Exam</t>
  </si>
  <si>
    <t>Analisis permasalahan resep asma</t>
  </si>
  <si>
    <t>Definition of prescription, parts of a prescription, copy of prescription, drug label</t>
  </si>
  <si>
    <t>Prescription screening (administrative screening, pharmaceutical, clinical pharmacy).</t>
  </si>
  <si>
    <t>Prescription screening in asthma patients</t>
  </si>
  <si>
    <t>Prescription screening in pneumonia patients</t>
  </si>
  <si>
    <t>Analysis of asthma prescription problems</t>
  </si>
  <si>
    <t>Use of special equipment (inhaler)</t>
  </si>
  <si>
    <t>Analysis of respiratory prescription problems</t>
  </si>
  <si>
    <t>Prescription screening in UTI and candidiasis patients</t>
  </si>
  <si>
    <t>Prescription screening in tuberculosis patients</t>
  </si>
  <si>
    <t>How to use ovule-specific medication</t>
  </si>
  <si>
    <t>Analysis of the problem of prescribing UTI and candidiasis</t>
  </si>
  <si>
    <t>Keaktifan mahasiwa dikelas pada saat diskusi</t>
  </si>
  <si>
    <t>Student activity in class during discussions</t>
  </si>
  <si>
    <t>Mid-term examination</t>
  </si>
  <si>
    <t>Final test</t>
  </si>
  <si>
    <t>Pengerjaan Analisa Resep</t>
  </si>
  <si>
    <t>Working on Recipe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</si>
</sst>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5" sqref="C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132</v>
      </c>
      <c r="C10" s="13" t="s">
        <v>146</v>
      </c>
      <c r="D10">
        <v>1234580949</v>
      </c>
    </row>
    <row r="11" spans="1:4" x14ac:dyDescent="0.35">
      <c r="A11">
        <v>2</v>
      </c>
      <c r="B11" s="3" t="s">
        <v>131</v>
      </c>
      <c r="C11" s="13" t="s">
        <v>147</v>
      </c>
      <c r="D11">
        <v>1234580949</v>
      </c>
    </row>
    <row r="12" spans="1:4" x14ac:dyDescent="0.35">
      <c r="A12">
        <v>3</v>
      </c>
      <c r="B12" s="11" t="s">
        <v>133</v>
      </c>
      <c r="C12" s="13" t="s">
        <v>148</v>
      </c>
      <c r="D12">
        <v>1234580949</v>
      </c>
    </row>
    <row r="13" spans="1:4" x14ac:dyDescent="0.35">
      <c r="A13">
        <v>4</v>
      </c>
      <c r="B13" s="11" t="s">
        <v>134</v>
      </c>
      <c r="C13" s="13" t="s">
        <v>149</v>
      </c>
      <c r="D13">
        <v>1234580949</v>
      </c>
    </row>
    <row r="14" spans="1:4" x14ac:dyDescent="0.35">
      <c r="A14">
        <v>5</v>
      </c>
      <c r="B14" s="11" t="s">
        <v>145</v>
      </c>
      <c r="C14" s="13" t="s">
        <v>150</v>
      </c>
      <c r="D14">
        <v>1234580949</v>
      </c>
    </row>
    <row r="15" spans="1:4" x14ac:dyDescent="0.35">
      <c r="A15">
        <v>6</v>
      </c>
      <c r="B15" s="11" t="s">
        <v>135</v>
      </c>
      <c r="C15" s="13" t="s">
        <v>151</v>
      </c>
      <c r="D15">
        <v>1234580949</v>
      </c>
    </row>
    <row r="16" spans="1:4" x14ac:dyDescent="0.35">
      <c r="A16">
        <v>7</v>
      </c>
      <c r="B16" s="11" t="s">
        <v>140</v>
      </c>
      <c r="C16" s="13" t="s">
        <v>152</v>
      </c>
      <c r="D16">
        <v>1234580949</v>
      </c>
    </row>
    <row r="17" spans="1:4" x14ac:dyDescent="0.35">
      <c r="A17">
        <v>8</v>
      </c>
      <c r="B17" s="3" t="s">
        <v>141</v>
      </c>
      <c r="C17" s="3" t="s">
        <v>142</v>
      </c>
      <c r="D17">
        <v>1234580949</v>
      </c>
    </row>
    <row r="18" spans="1:4" x14ac:dyDescent="0.35">
      <c r="A18">
        <v>9</v>
      </c>
      <c r="B18" s="11" t="s">
        <v>136</v>
      </c>
      <c r="C18" s="13" t="s">
        <v>153</v>
      </c>
      <c r="D18">
        <v>1234580949</v>
      </c>
    </row>
    <row r="19" spans="1:4" x14ac:dyDescent="0.35">
      <c r="A19">
        <v>10</v>
      </c>
      <c r="B19" s="11" t="s">
        <v>137</v>
      </c>
      <c r="C19" s="13" t="s">
        <v>154</v>
      </c>
      <c r="D19">
        <v>1234580949</v>
      </c>
    </row>
    <row r="20" spans="1:4" ht="15.5" x14ac:dyDescent="0.35">
      <c r="A20">
        <v>11</v>
      </c>
      <c r="B20" s="12" t="s">
        <v>138</v>
      </c>
      <c r="C20" s="13" t="s">
        <v>155</v>
      </c>
      <c r="D20">
        <v>1234580949</v>
      </c>
    </row>
    <row r="21" spans="1:4" x14ac:dyDescent="0.35">
      <c r="A21">
        <v>12</v>
      </c>
      <c r="B21" s="11" t="s">
        <v>136</v>
      </c>
      <c r="C21" s="13" t="s">
        <v>153</v>
      </c>
      <c r="D21">
        <v>1234580949</v>
      </c>
    </row>
    <row r="22" spans="1:4" x14ac:dyDescent="0.35">
      <c r="A22">
        <v>13</v>
      </c>
      <c r="B22" s="11" t="s">
        <v>137</v>
      </c>
      <c r="C22" s="13" t="s">
        <v>154</v>
      </c>
      <c r="D22">
        <v>1234580949</v>
      </c>
    </row>
    <row r="23" spans="1:4" x14ac:dyDescent="0.35">
      <c r="A23">
        <v>14</v>
      </c>
      <c r="B23" s="11" t="s">
        <v>138</v>
      </c>
      <c r="C23" s="13" t="s">
        <v>155</v>
      </c>
      <c r="D23">
        <v>1234580949</v>
      </c>
    </row>
    <row r="24" spans="1:4" x14ac:dyDescent="0.35">
      <c r="A24">
        <v>15</v>
      </c>
      <c r="B24" s="3" t="s">
        <v>139</v>
      </c>
      <c r="C24" s="13" t="s">
        <v>156</v>
      </c>
      <c r="D24">
        <v>1234580949</v>
      </c>
    </row>
    <row r="25" spans="1:4" x14ac:dyDescent="0.35">
      <c r="A25">
        <v>16</v>
      </c>
      <c r="B25" s="3" t="s">
        <v>143</v>
      </c>
      <c r="C25" s="3" t="s">
        <v>144</v>
      </c>
      <c r="D25">
        <v>1234580949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2" sqref="G1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157</v>
      </c>
      <c r="E10" s="3" t="s">
        <v>158</v>
      </c>
      <c r="F10">
        <v>1234580949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1234580949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1234580949</v>
      </c>
    </row>
    <row r="13" spans="1:6" x14ac:dyDescent="0.35">
      <c r="A13">
        <v>4</v>
      </c>
      <c r="B13" t="s">
        <v>62</v>
      </c>
      <c r="C13" s="9">
        <v>0.2</v>
      </c>
      <c r="D13" s="3" t="s">
        <v>161</v>
      </c>
      <c r="E13" s="3" t="s">
        <v>162</v>
      </c>
      <c r="F13">
        <v>1234580949</v>
      </c>
    </row>
    <row r="14" spans="1:6" x14ac:dyDescent="0.35">
      <c r="A14">
        <v>5</v>
      </c>
      <c r="B14" t="s">
        <v>63</v>
      </c>
      <c r="C14" s="9">
        <v>0.3</v>
      </c>
      <c r="D14" s="3" t="s">
        <v>141</v>
      </c>
      <c r="E14" s="3" t="s">
        <v>159</v>
      </c>
      <c r="F14">
        <v>1234580949</v>
      </c>
    </row>
    <row r="15" spans="1:6" x14ac:dyDescent="0.35">
      <c r="A15">
        <v>6</v>
      </c>
      <c r="B15" t="s">
        <v>64</v>
      </c>
      <c r="C15" s="9">
        <v>0.3</v>
      </c>
      <c r="D15" s="3" t="s">
        <v>143</v>
      </c>
      <c r="E15" s="3" t="s">
        <v>160</v>
      </c>
      <c r="F15">
        <v>1234580949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zoomScale="90" zoomScaleNormal="90" workbookViewId="0">
      <selection activeCell="K26" sqref="K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155474</v>
      </c>
      <c r="E5" t="s">
        <v>1</v>
      </c>
      <c r="F5" t="s">
        <v>3</v>
      </c>
      <c r="G5" s="3">
        <v>50</v>
      </c>
      <c r="H5" s="3"/>
      <c r="I5" s="3"/>
      <c r="J5" s="3">
        <v>0</v>
      </c>
      <c r="K5" s="3">
        <v>0</v>
      </c>
      <c r="L5" s="3">
        <v>80</v>
      </c>
      <c r="M5">
        <f>G5*Komponen!C10 + H5*Komponen!C11 + I5*Komponen!C12 + J5*Komponen!C13 + K5*Komponen!C14 + L5*Komponen!C15</f>
        <v>34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 t="s">
        <v>77</v>
      </c>
      <c r="C6" t="s">
        <v>78</v>
      </c>
      <c r="D6">
        <v>152233</v>
      </c>
      <c r="E6" t="s">
        <v>1</v>
      </c>
      <c r="F6" t="s">
        <v>3</v>
      </c>
      <c r="G6" s="3">
        <v>50</v>
      </c>
      <c r="H6" s="3"/>
      <c r="I6" s="3"/>
      <c r="J6" s="3">
        <v>0</v>
      </c>
      <c r="K6" s="3">
        <v>0</v>
      </c>
      <c r="L6" s="3"/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5">
      <c r="A7">
        <v>3</v>
      </c>
      <c r="B7" t="s">
        <v>79</v>
      </c>
      <c r="C7" t="s">
        <v>80</v>
      </c>
      <c r="D7">
        <v>155477</v>
      </c>
      <c r="E7" t="s">
        <v>1</v>
      </c>
      <c r="F7" t="s">
        <v>3</v>
      </c>
      <c r="G7" s="3">
        <v>60</v>
      </c>
      <c r="H7" s="3"/>
      <c r="I7" s="3"/>
      <c r="J7" s="3">
        <v>80</v>
      </c>
      <c r="K7" s="3">
        <v>92</v>
      </c>
      <c r="L7" s="3">
        <v>60</v>
      </c>
      <c r="M7">
        <f>G7*Komponen!C10 + H7*Komponen!C11 + I7*Komponen!C12 + J7*Komponen!C13 + K7*Komponen!C14 + L7*Komponen!C15</f>
        <v>73.599999999999994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153582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92</v>
      </c>
      <c r="L8" s="3">
        <v>80</v>
      </c>
      <c r="M8">
        <f>G8*Komponen!C10 + H8*Komponen!C11 + I8*Komponen!C12 + J8*Komponen!C13 + K8*Komponen!C14 + L8*Komponen!C15</f>
        <v>83.6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153743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92</v>
      </c>
      <c r="L9" s="3">
        <v>80</v>
      </c>
      <c r="M9">
        <f>G9*Komponen!C10 + H9*Komponen!C11 + I9*Komponen!C12 + J9*Komponen!C13 + K9*Komponen!C14 + L9*Komponen!C15</f>
        <v>83.6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153675</v>
      </c>
      <c r="E10" t="s">
        <v>1</v>
      </c>
      <c r="F10" t="s">
        <v>3</v>
      </c>
      <c r="G10" s="3">
        <v>75</v>
      </c>
      <c r="H10" s="3"/>
      <c r="I10" s="3"/>
      <c r="J10" s="3">
        <v>80</v>
      </c>
      <c r="K10" s="3">
        <v>100</v>
      </c>
      <c r="L10" s="3">
        <v>95</v>
      </c>
      <c r="M10">
        <f>G10*Komponen!C10 + H10*Komponen!C11 + I10*Komponen!C12 + J10*Komponen!C13 + K10*Komponen!C14 + L10*Komponen!C15</f>
        <v>89.5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154000</v>
      </c>
      <c r="E11" t="s">
        <v>1</v>
      </c>
      <c r="F11" t="s">
        <v>3</v>
      </c>
      <c r="G11" s="3">
        <v>80</v>
      </c>
      <c r="H11" s="3"/>
      <c r="I11" s="3"/>
      <c r="J11" s="3">
        <v>0</v>
      </c>
      <c r="K11" s="3">
        <v>88</v>
      </c>
      <c r="L11" s="3">
        <v>80</v>
      </c>
      <c r="M11">
        <f>G11*Komponen!C10 + H11*Komponen!C11 + I11*Komponen!C12 + J11*Komponen!C13 + K11*Komponen!C14 + L11*Komponen!C15</f>
        <v>66.400000000000006</v>
      </c>
      <c r="N11" t="str">
        <f t="shared" si="0"/>
        <v>B</v>
      </c>
    </row>
    <row r="12" spans="1:14" x14ac:dyDescent="0.35">
      <c r="A12">
        <v>8</v>
      </c>
      <c r="B12" t="s">
        <v>89</v>
      </c>
      <c r="C12" t="s">
        <v>90</v>
      </c>
      <c r="D12">
        <v>153847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100</v>
      </c>
      <c r="L12" s="3">
        <v>80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153314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100</v>
      </c>
      <c r="L13" s="3">
        <v>80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153625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100</v>
      </c>
      <c r="L14" s="3">
        <v>95</v>
      </c>
      <c r="M14">
        <f>G14*Komponen!C10 + H14*Komponen!C11 + I14*Komponen!C12 + J14*Komponen!C13 + K14*Komponen!C14 + L14*Komponen!C15</f>
        <v>90.5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153093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92</v>
      </c>
      <c r="L15" s="3">
        <v>80</v>
      </c>
      <c r="M15">
        <f>G15*Komponen!C10 + H15*Komponen!C11 + I15*Komponen!C12 + J15*Komponen!C13 + K15*Komponen!C14 + L15*Komponen!C15</f>
        <v>83.6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153572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92</v>
      </c>
      <c r="L16" s="3">
        <v>80</v>
      </c>
      <c r="M16">
        <f>G16*Komponen!C10 + H16*Komponen!C11 + I16*Komponen!C12 + J16*Komponen!C13 + K16*Komponen!C14 + L16*Komponen!C15</f>
        <v>83.6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153760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96</v>
      </c>
      <c r="L17" s="3">
        <v>80</v>
      </c>
      <c r="M17">
        <f>G17*Komponen!C10 + H17*Komponen!C11 + I17*Komponen!C12 + J17*Komponen!C13 + K17*Komponen!C14 + L17*Komponen!C15</f>
        <v>84.8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153592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88</v>
      </c>
      <c r="L18" s="3">
        <v>80</v>
      </c>
      <c r="M18">
        <f>G18*Komponen!C10 + H18*Komponen!C11 + I18*Komponen!C12 + J18*Komponen!C13 + K18*Komponen!C14 + L18*Komponen!C15</f>
        <v>82.4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153446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100</v>
      </c>
      <c r="L19" s="3">
        <v>80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152819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96</v>
      </c>
      <c r="L20" s="3">
        <v>95</v>
      </c>
      <c r="M20">
        <f>G20*Komponen!C10 + H20*Komponen!C11 + I20*Komponen!C12 + J20*Komponen!C13 + K20*Komponen!C14 + L20*Komponen!C15</f>
        <v>89.3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153676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>
        <v>100</v>
      </c>
      <c r="L21" s="3">
        <v>95</v>
      </c>
      <c r="M21">
        <f>G21*Komponen!C10 + H21*Komponen!C11 + I21*Komponen!C12 + J21*Komponen!C13 + K21*Komponen!C14 + L21*Komponen!C15</f>
        <v>89.5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153741</v>
      </c>
      <c r="E22" t="s">
        <v>1</v>
      </c>
      <c r="F22" t="s">
        <v>3</v>
      </c>
      <c r="G22" s="3">
        <v>75</v>
      </c>
      <c r="H22" s="3"/>
      <c r="I22" s="3"/>
      <c r="J22" s="3">
        <v>80</v>
      </c>
      <c r="K22" s="3">
        <v>100</v>
      </c>
      <c r="L22" s="3">
        <v>95</v>
      </c>
      <c r="M22">
        <f>G22*Komponen!C10 + H22*Komponen!C11 + I22*Komponen!C12 + J22*Komponen!C13 + K22*Komponen!C14 + L22*Komponen!C15</f>
        <v>89.5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153586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96</v>
      </c>
      <c r="L23" s="3">
        <v>80</v>
      </c>
      <c r="M23">
        <f>G23*Komponen!C10 + H23*Komponen!C11 + I23*Komponen!C12 + J23*Komponen!C13 + K23*Komponen!C14 + L23*Komponen!C15</f>
        <v>84.8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153785</v>
      </c>
      <c r="E24" t="s">
        <v>1</v>
      </c>
      <c r="F24" t="s">
        <v>3</v>
      </c>
      <c r="G24" s="3">
        <v>70</v>
      </c>
      <c r="H24" s="3"/>
      <c r="I24" s="3"/>
      <c r="J24" s="3">
        <v>80</v>
      </c>
      <c r="K24" s="3">
        <v>84</v>
      </c>
      <c r="L24" s="3">
        <v>60</v>
      </c>
      <c r="M24">
        <f>G24*Komponen!C10 + H24*Komponen!C11 + I24*Komponen!C12 + J24*Komponen!C13 + K24*Komponen!C14 + L24*Komponen!C15</f>
        <v>73.2</v>
      </c>
      <c r="N24" t="str">
        <f t="shared" si="0"/>
        <v>B+</v>
      </c>
    </row>
    <row r="25" spans="1:14" x14ac:dyDescent="0.35">
      <c r="A25">
        <v>21</v>
      </c>
      <c r="B25" t="s">
        <v>115</v>
      </c>
      <c r="C25" t="s">
        <v>116</v>
      </c>
      <c r="D25">
        <v>153707</v>
      </c>
      <c r="E25" t="s">
        <v>1</v>
      </c>
      <c r="F25" t="s">
        <v>3</v>
      </c>
      <c r="G25" s="3">
        <v>70</v>
      </c>
      <c r="H25" s="3"/>
      <c r="I25" s="3"/>
      <c r="J25" s="3">
        <v>80</v>
      </c>
      <c r="K25" s="3">
        <v>96</v>
      </c>
      <c r="L25" s="3">
        <v>95</v>
      </c>
      <c r="M25">
        <f>G25*Komponen!C10 + H25*Komponen!C11 + I25*Komponen!C12 + J25*Komponen!C13 + K25*Komponen!C14 + L25*Komponen!C15</f>
        <v>87.3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154123</v>
      </c>
      <c r="E26" t="s">
        <v>1</v>
      </c>
      <c r="F26" t="s">
        <v>3</v>
      </c>
      <c r="G26" s="3">
        <v>70</v>
      </c>
      <c r="H26" s="3"/>
      <c r="I26" s="3"/>
      <c r="J26" s="3">
        <v>80</v>
      </c>
      <c r="K26" s="3">
        <v>100</v>
      </c>
      <c r="L26" s="3">
        <v>60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35">
      <c r="A27">
        <v>23</v>
      </c>
      <c r="B27" t="s">
        <v>119</v>
      </c>
      <c r="C27" t="s">
        <v>120</v>
      </c>
      <c r="D27">
        <v>153673</v>
      </c>
      <c r="E27" t="s">
        <v>1</v>
      </c>
      <c r="F27" t="s">
        <v>3</v>
      </c>
      <c r="G27" s="3">
        <v>70</v>
      </c>
      <c r="H27" s="3"/>
      <c r="I27" s="3"/>
      <c r="J27" s="3">
        <v>80</v>
      </c>
      <c r="K27" s="3">
        <v>100</v>
      </c>
      <c r="L27" s="3">
        <v>60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154287</v>
      </c>
      <c r="E28" t="s">
        <v>1</v>
      </c>
      <c r="F28" t="s">
        <v>3</v>
      </c>
      <c r="G28" s="3">
        <v>80</v>
      </c>
      <c r="H28" s="3"/>
      <c r="I28" s="3"/>
      <c r="J28" s="3">
        <v>0</v>
      </c>
      <c r="K28" s="3">
        <v>92</v>
      </c>
      <c r="L28" s="3">
        <v>80</v>
      </c>
      <c r="M28">
        <f>G28*Komponen!C10 + H28*Komponen!C11 + I28*Komponen!C12 + J28*Komponen!C13 + K28*Komponen!C14 + L28*Komponen!C15</f>
        <v>67.599999999999994</v>
      </c>
      <c r="N28" t="str">
        <f t="shared" si="0"/>
        <v>B</v>
      </c>
    </row>
    <row r="29" spans="1:14" x14ac:dyDescent="0.35">
      <c r="A29">
        <v>25</v>
      </c>
      <c r="B29" t="s">
        <v>123</v>
      </c>
      <c r="C29" t="s">
        <v>124</v>
      </c>
      <c r="D29">
        <v>154281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88</v>
      </c>
      <c r="L29" s="3">
        <v>80</v>
      </c>
      <c r="M29">
        <f>G29*Komponen!C10 + H29*Komponen!C11 + I29*Komponen!C12 + J29*Komponen!C13 + K29*Komponen!C14 + L29*Komponen!C15</f>
        <v>82.4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153414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96</v>
      </c>
      <c r="L30" s="3">
        <v>80</v>
      </c>
      <c r="M30">
        <f>G30*Komponen!C10 + H30*Komponen!C11 + I30*Komponen!C12 + J30*Komponen!C13 + K30*Komponen!C14 + L30*Komponen!C15</f>
        <v>84.8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153521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96</v>
      </c>
      <c r="L31" s="3">
        <v>80</v>
      </c>
      <c r="M31">
        <f>G31*Komponen!C10 + H31*Komponen!C11 + I31*Komponen!C12 + J31*Komponen!C13 + K31*Komponen!C14 + L31*Komponen!C15</f>
        <v>84.8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155280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88</v>
      </c>
      <c r="L32" s="3">
        <v>80</v>
      </c>
      <c r="M32">
        <f>G32*Komponen!C10 + H32*Komponen!C11 + I32*Komponen!C12 + J32*Komponen!C13 + K32*Komponen!C14 + L32*Komponen!C15</f>
        <v>82.4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2025-01-31T05:45:42Z</dcterms:created>
  <dcterms:modified xsi:type="dcterms:W3CDTF">2025-02-02T14:31:53Z</dcterms:modified>
  <cp:category>nilai</cp:category>
</cp:coreProperties>
</file>