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F1C1670B-5BFB-4E6F-A0CC-B84DBC054C9B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<sst xmlns="http://schemas.openxmlformats.org/spreadsheetml/2006/main" count="229" uniqueCount="155">
  <si>
    <t>KODE MK</t>
  </si>
  <si>
    <t>E1C2A43S</t>
  </si>
  <si>
    <t>NAMA MK</t>
  </si>
  <si>
    <t>ILMU RESEP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</si>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</sst>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124</v>
      </c>
      <c r="D10">
        <v>1234580951</v>
      </c>
    </row>
    <row r="11" spans="1:4" x14ac:dyDescent="0.35">
      <c r="A11">
        <v>2</v>
      </c>
      <c r="B11" s="3" t="s">
        <v>125</v>
      </c>
      <c r="C11" s="3" t="s">
        <v>126</v>
      </c>
      <c r="D11">
        <v>1234580951</v>
      </c>
    </row>
    <row r="12" spans="1:4" x14ac:dyDescent="0.35">
      <c r="A12">
        <v>3</v>
      </c>
      <c r="B12" s="3" t="s">
        <v>127</v>
      </c>
      <c r="C12" s="3" t="s">
        <v>128</v>
      </c>
      <c r="D12">
        <v>1234580951</v>
      </c>
    </row>
    <row r="13" spans="1:4" x14ac:dyDescent="0.35">
      <c r="A13">
        <v>4</v>
      </c>
      <c r="B13" s="3" t="s">
        <v>129</v>
      </c>
      <c r="C13" s="3" t="s">
        <v>130</v>
      </c>
      <c r="D13">
        <v>1234580951</v>
      </c>
    </row>
    <row r="14" spans="1:4" x14ac:dyDescent="0.35">
      <c r="A14">
        <v>5</v>
      </c>
      <c r="B14" s="3" t="s">
        <v>131</v>
      </c>
      <c r="C14" s="3" t="s">
        <v>132</v>
      </c>
      <c r="D14">
        <v>1234580951</v>
      </c>
    </row>
    <row r="15" spans="1:4" x14ac:dyDescent="0.35">
      <c r="A15">
        <v>6</v>
      </c>
      <c r="B15" s="3" t="s">
        <v>133</v>
      </c>
      <c r="C15" s="3" t="s">
        <v>134</v>
      </c>
      <c r="D15">
        <v>1234580951</v>
      </c>
    </row>
    <row r="16" spans="1:4" x14ac:dyDescent="0.35">
      <c r="A16">
        <v>7</v>
      </c>
      <c r="B16" s="3" t="s">
        <v>135</v>
      </c>
      <c r="C16" s="3" t="s">
        <v>136</v>
      </c>
      <c r="D16">
        <v>1234580951</v>
      </c>
    </row>
    <row r="17" spans="1:4" x14ac:dyDescent="0.35">
      <c r="A17">
        <v>8</v>
      </c>
      <c r="B17" s="3" t="s">
        <v>137</v>
      </c>
      <c r="C17" s="3" t="s">
        <v>138</v>
      </c>
      <c r="D17">
        <v>1234580951</v>
      </c>
    </row>
    <row r="18" spans="1:4" x14ac:dyDescent="0.35">
      <c r="A18">
        <v>9</v>
      </c>
      <c r="B18" s="3" t="s">
        <v>139</v>
      </c>
      <c r="C18" s="3" t="s">
        <v>140</v>
      </c>
      <c r="D18">
        <v>1234580951</v>
      </c>
    </row>
    <row r="19" spans="1:4" x14ac:dyDescent="0.35">
      <c r="A19">
        <v>10</v>
      </c>
      <c r="B19" s="3" t="s">
        <v>141</v>
      </c>
      <c r="C19" s="3" t="s">
        <v>142</v>
      </c>
      <c r="D19">
        <v>1234580951</v>
      </c>
    </row>
    <row r="20" spans="1:4" x14ac:dyDescent="0.35">
      <c r="A20">
        <v>11</v>
      </c>
      <c r="B20" s="3" t="s">
        <v>143</v>
      </c>
      <c r="C20" s="3" t="s">
        <v>144</v>
      </c>
      <c r="D20">
        <v>1234580951</v>
      </c>
    </row>
    <row r="21" spans="1:4" x14ac:dyDescent="0.35">
      <c r="A21">
        <v>12</v>
      </c>
      <c r="B21" s="3" t="s">
        <v>139</v>
      </c>
      <c r="C21" s="3" t="s">
        <v>140</v>
      </c>
      <c r="D21">
        <v>1234580951</v>
      </c>
    </row>
    <row r="22" spans="1:4" x14ac:dyDescent="0.35">
      <c r="A22">
        <v>13</v>
      </c>
      <c r="B22" s="3" t="s">
        <v>141</v>
      </c>
      <c r="C22" s="3" t="s">
        <v>142</v>
      </c>
      <c r="D22">
        <v>1234580951</v>
      </c>
    </row>
    <row r="23" spans="1:4" x14ac:dyDescent="0.35">
      <c r="A23">
        <v>14</v>
      </c>
      <c r="B23" s="3" t="s">
        <v>143</v>
      </c>
      <c r="C23" s="3" t="s">
        <v>144</v>
      </c>
      <c r="D23">
        <v>1234580951</v>
      </c>
    </row>
    <row r="24" spans="1:4" x14ac:dyDescent="0.35">
      <c r="A24">
        <v>15</v>
      </c>
      <c r="B24" s="3" t="s">
        <v>145</v>
      </c>
      <c r="C24" s="3" t="s">
        <v>146</v>
      </c>
      <c r="D24">
        <v>1234580951</v>
      </c>
    </row>
    <row r="25" spans="1:4" x14ac:dyDescent="0.35">
      <c r="A25">
        <v>16</v>
      </c>
      <c r="B25" s="3" t="s">
        <v>147</v>
      </c>
      <c r="C25" s="3" t="s">
        <v>148</v>
      </c>
      <c r="D25">
        <v>1234580951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149</v>
      </c>
      <c r="E10" s="3" t="s">
        <v>150</v>
      </c>
      <c r="F10">
        <v>1234580951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1234580951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1234580951</v>
      </c>
    </row>
    <row r="13" spans="1:6" x14ac:dyDescent="0.35">
      <c r="A13">
        <v>4</v>
      </c>
      <c r="B13" t="s">
        <v>62</v>
      </c>
      <c r="C13" s="9">
        <v>0.2</v>
      </c>
      <c r="D13" s="3" t="s">
        <v>151</v>
      </c>
      <c r="E13" s="3" t="s">
        <v>152</v>
      </c>
      <c r="F13">
        <v>1234580951</v>
      </c>
    </row>
    <row r="14" spans="1:6" x14ac:dyDescent="0.35">
      <c r="A14">
        <v>5</v>
      </c>
      <c r="B14" t="s">
        <v>63</v>
      </c>
      <c r="C14" s="9">
        <v>0.3</v>
      </c>
      <c r="D14" s="3" t="s">
        <v>137</v>
      </c>
      <c r="E14" s="3" t="s">
        <v>153</v>
      </c>
      <c r="F14">
        <v>1234580951</v>
      </c>
    </row>
    <row r="15" spans="1:6" x14ac:dyDescent="0.35">
      <c r="A15">
        <v>6</v>
      </c>
      <c r="B15" t="s">
        <v>64</v>
      </c>
      <c r="C15" s="9">
        <v>0.3</v>
      </c>
      <c r="D15" s="3" t="s">
        <v>147</v>
      </c>
      <c r="E15" s="3" t="s">
        <v>154</v>
      </c>
      <c r="F15">
        <v>1234580951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0" zoomScale="90" zoomScaleNormal="90" workbookViewId="0">
      <selection activeCell="J28" sqref="J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85</v>
      </c>
      <c r="H5" s="3"/>
      <c r="I5" s="3"/>
      <c r="J5" s="3">
        <v>83</v>
      </c>
      <c r="K5" s="3">
        <v>96</v>
      </c>
      <c r="L5" s="3">
        <v>100</v>
      </c>
      <c r="M5">
        <f>G5*Komponen!C10 + H5*Komponen!C11 + I5*Komponen!C12 + J5*Komponen!C13 + K5*Komponen!C14 + L5*Komponen!C15</f>
        <v>92.4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76</v>
      </c>
      <c r="L6" s="3">
        <v>100</v>
      </c>
      <c r="M6">
        <f>G6*Komponen!C10 + H6*Komponen!C11 + I6*Komponen!C12 + J6*Komponen!C13 + K6*Komponen!C14 + L6*Komponen!C15</f>
        <v>85.8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68</v>
      </c>
      <c r="L7" s="3">
        <v>70</v>
      </c>
      <c r="M7">
        <f>G7*Komponen!C10 + H7*Komponen!C11 + I7*Komponen!C12 + J7*Komponen!C13 + K7*Komponen!C14 + L7*Komponen!C15</f>
        <v>72.400000000000006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88</v>
      </c>
      <c r="L8" s="3">
        <v>100</v>
      </c>
      <c r="M8">
        <f>G8*Komponen!C10 + H8*Komponen!C11 + I8*Komponen!C12 + J8*Komponen!C13 + K8*Komponen!C14 + L8*Komponen!C15</f>
        <v>92.4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100</v>
      </c>
      <c r="L9" s="3">
        <v>100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88</v>
      </c>
      <c r="L10" s="3">
        <v>100</v>
      </c>
      <c r="M10">
        <f>G10*Komponen!C10 + H10*Komponen!C11 + I10*Komponen!C12 + J10*Komponen!C13 + K10*Komponen!C14 + L10*Komponen!C15</f>
        <v>90.4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92</v>
      </c>
      <c r="L11" s="3">
        <v>70</v>
      </c>
      <c r="M11">
        <f>G11*Komponen!C10 + H11*Komponen!C11 + I11*Komponen!C12 + J11*Komponen!C13 + K11*Komponen!C14 + L11*Komponen!C15</f>
        <v>81.599999999999994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76</v>
      </c>
      <c r="L12" s="3">
        <v>75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100</v>
      </c>
      <c r="L13" s="3">
        <v>90</v>
      </c>
      <c r="M13">
        <f>G13*Komponen!C10 + H13*Komponen!C11 + I13*Komponen!C12 + J13*Komponen!C13 + K13*Komponen!C14 + L13*Komponen!C15</f>
        <v>89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88</v>
      </c>
      <c r="L14" s="3">
        <v>100</v>
      </c>
      <c r="M14">
        <f>G14*Komponen!C10 + H14*Komponen!C11 + I14*Komponen!C12 + J14*Komponen!C13 + K14*Komponen!C14 + L14*Komponen!C15</f>
        <v>88.4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96</v>
      </c>
      <c r="L15" s="3">
        <v>100</v>
      </c>
      <c r="M15">
        <f>G15*Komponen!C10 + H15*Komponen!C11 + I15*Komponen!C12 + J15*Komponen!C13 + K15*Komponen!C14 + L15*Komponen!C15</f>
        <v>90.8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75</v>
      </c>
      <c r="H16" s="3"/>
      <c r="I16" s="3"/>
      <c r="J16" s="3">
        <v>80</v>
      </c>
      <c r="K16" s="3">
        <v>84</v>
      </c>
      <c r="L16" s="3">
        <v>90</v>
      </c>
      <c r="M16">
        <f>G16*Komponen!C10 + H16*Komponen!C11 + I16*Komponen!C12 + J16*Komponen!C13 + K16*Komponen!C14 + L16*Komponen!C15</f>
        <v>83.2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84</v>
      </c>
      <c r="L17" s="3">
        <v>75</v>
      </c>
      <c r="M17">
        <f>G17*Komponen!C10 + H17*Komponen!C11 + I17*Komponen!C12 + J17*Komponen!C13 + K17*Komponen!C14 + L17*Komponen!C15</f>
        <v>78.7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85</v>
      </c>
      <c r="H19" s="3"/>
      <c r="I19" s="3"/>
      <c r="J19" s="3">
        <v>90</v>
      </c>
      <c r="K19" s="3">
        <v>88</v>
      </c>
      <c r="L19" s="3">
        <v>100</v>
      </c>
      <c r="M19">
        <f>G19*Komponen!C10 + H19*Komponen!C11 + I19*Komponen!C12 + J19*Komponen!C13 + K19*Komponen!C14 + L19*Komponen!C15</f>
        <v>91.4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80</v>
      </c>
      <c r="L20" s="3">
        <v>70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80</v>
      </c>
      <c r="H21" s="3"/>
      <c r="I21" s="3"/>
      <c r="J21" s="3">
        <v>90</v>
      </c>
      <c r="K21" s="3">
        <v>88</v>
      </c>
      <c r="L21" s="3">
        <v>100</v>
      </c>
      <c r="M21">
        <f>G21*Komponen!C10 + H21*Komponen!C11 + I21*Komponen!C12 + J21*Komponen!C13 + K21*Komponen!C14 + L21*Komponen!C15</f>
        <v>90.4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84</v>
      </c>
      <c r="L22" s="3">
        <v>70</v>
      </c>
      <c r="M22">
        <f>G22*Komponen!C10 + H22*Komponen!C11 + I22*Komponen!C12 + J22*Komponen!C13 + K22*Komponen!C14 + L22*Komponen!C15</f>
        <v>79.2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88</v>
      </c>
      <c r="L23" s="3">
        <v>90</v>
      </c>
      <c r="M23">
        <f>G23*Komponen!C10 + H23*Komponen!C11 + I23*Komponen!C12 + J23*Komponen!C13 + K23*Komponen!C14 + L23*Komponen!C15</f>
        <v>86.4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5</v>
      </c>
      <c r="H24" s="3"/>
      <c r="I24" s="3"/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92</v>
      </c>
      <c r="L25" s="3">
        <v>70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50</v>
      </c>
      <c r="H26" s="3"/>
      <c r="I26" s="3"/>
      <c r="J26" s="3">
        <v>80</v>
      </c>
      <c r="K26" s="3">
        <v>92</v>
      </c>
      <c r="L26" s="3">
        <v>90</v>
      </c>
      <c r="M26">
        <f>G26*Komponen!C10 + H26*Komponen!C11 + I26*Komponen!C12 + J26*Komponen!C13 + K26*Komponen!C14 + L26*Komponen!C15</f>
        <v>80.599999999999994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5</v>
      </c>
      <c r="H27" s="3"/>
      <c r="I27" s="3"/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30</v>
      </c>
      <c r="H28" s="3"/>
      <c r="I28" s="3"/>
      <c r="J28" s="3">
        <v>85</v>
      </c>
      <c r="K28" s="3">
        <v>88</v>
      </c>
      <c r="L28" s="3">
        <v>90</v>
      </c>
      <c r="M28">
        <f>G28*Komponen!C10 + H28*Komponen!C11 + I28*Komponen!C12 + J28*Komponen!C13 + K28*Komponen!C14 + L28*Komponen!C15</f>
        <v>76.400000000000006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2025-01-31T05:46:09Z</dcterms:created>
  <dcterms:modified xsi:type="dcterms:W3CDTF">2025-02-02T14:32:20Z</dcterms:modified>
  <cp:category>nilai</cp:category>
</cp:coreProperties>
</file>