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1. TEORI\ILMU RESEP\NILAI\2024-2025\"/>
    </mc:Choice>
  </mc:AlternateContent>
  <xr:revisionPtr revIDLastSave="0" documentId="13_ncr:1_{7A3195C5-893D-4129-BA5D-C01B6AD8F40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4" i="4" l="1"/>
  <c r="M34" i="4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<sst xmlns="http://schemas.openxmlformats.org/spreadsheetml/2006/main" count="253" uniqueCount="167">
  <si>
    <t>KODE MK</t>
  </si>
  <si>
    <t>E1C2A43S</t>
  </si>
  <si>
    <t>NAMA MK</t>
  </si>
  <si>
    <t>ILMU RESEP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</si>
  <si>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</si>
  <si>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</si>
  <si>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</si>
  <si>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</si>
  <si>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</si>
  <si>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</si>
  <si>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</si>
  <si>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</si>
  <si>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</si>
  <si>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</si>
  <si>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</si>
  <si>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</si>
  <si>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</si>
  <si>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</si>
  <si>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</si>
  <si>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</si>
  <si>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</si>
  <si>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</si>
  <si>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</si>
  <si>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</si>
  <si>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</si>
  <si>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</si>
  <si>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</si>
  <si>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</si>
  <si>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</si>
  <si>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</si>
  <si>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</si>
  <si>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</si>
  <si>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</si>
  <si>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</si>
  <si>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</si>
  <si>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</si>
  <si>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</si>
  <si>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</si>
  <si>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</si>
  <si>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</si>
  <si>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</si>
  <si>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</si>
  <si>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</si>
  <si>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</si>
  <si>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</si>
  <si>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</si>
  <si>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</si>
  <si>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</si>
  <si>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</si>
  <si>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</si>
  <si>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</si>
  <si>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</si>
  <si>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</si>
  <si>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</si>
  <si>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</si>
  <si>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</si>
  <si>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</si>
  <si>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</si>
  <si>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</si>
  <si>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</si>
  <si>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</si>
  <si>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</si>
  <si>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</si>
  <si>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</si>
  <si>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</si>
  <si>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RESEP (E1C2A43S)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</si>
  <si>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</si>
  <si>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</si>
  <si>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</si>
  <si>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</si>
  <si>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</si>
  <si>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</si>
  <si>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</si>
  <si>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</si>
  <si>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</si>
  <si>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</si>
  <si>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</si>
  <si>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</si>
  <si>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</si>
  <si>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</si>
  <si>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</si>
  <si>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</si>
  <si>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</si>
  <si>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</si>
  <si>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</si>
  <si>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</si>
  <si>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</si>
  <si>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</si>
  <si>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</si>
  <si>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</si>
  <si>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</si>
  <si>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</si>
  <si>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</si>
  <si>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</si>
  <si>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</si>
  <si>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</si>
  <si>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</si>
  <si>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</si>
  <si>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</si>
  <si>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</si>
  <si>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</si>
  <si>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</si>
  <si>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</si>
  <si>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</si>
  <si>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</si>
  <si>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</si>
  <si>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</si>
  <si>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</si>
  <si>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</si>
  <si>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</si>
  <si>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</si>
  <si>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</si>
  <si>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</si>
  <si>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</si>
  <si>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</si>
  <si>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</si>
  <si>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</si>
  <si>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</si>
  <si>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</si>
  <si>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</si>
  <si>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</si>
  <si>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</si>
  <si>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</si>
  <si>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</si>
  <si>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</si>
  <si>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</si>
  <si>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</si>
  <si>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</si>
  <si>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</si>
  <si>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</si>
  <si>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</si>
  <si>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</si>
  <si>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</si>
  <si>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</si>
  <si>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</si>
  <si>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Pengertian resep, bagian-bagian resep, copy resep, etiket obat</t>
  </si>
  <si>
    <t>Definition of prescription, parts of a prescription, copy of prescription, drug label</t>
  </si>
  <si>
    <t>Skrining resep (skrining administratif, farmasetik, farmasi klinis).</t>
  </si>
  <si>
    <t>Prescription screening (administrative screening, pharmaceutical, clinical pharmacy).</t>
  </si>
  <si>
    <t>Skrining resep pada pasien asma</t>
  </si>
  <si>
    <t>Prescription screening in asthma patients</t>
  </si>
  <si>
    <t>Skrining resep pada pasien pneumonia</t>
  </si>
  <si>
    <t>Prescription screening in pneumonia patients</t>
  </si>
  <si>
    <t>Analisis permasalahan resep asma</t>
  </si>
  <si>
    <t>Analysis of asthma prescription problems</t>
  </si>
  <si>
    <t>Pengggunaan alat khusus (inhaler)</t>
  </si>
  <si>
    <t>Use of special equipment (inhaler)</t>
  </si>
  <si>
    <t>Analisis permasalahan resep pernafasan</t>
  </si>
  <si>
    <t>Analysis of respiratory prescription problems</t>
  </si>
  <si>
    <t>Ujian Tengah Semester</t>
  </si>
  <si>
    <t>Midterm Exam</t>
  </si>
  <si>
    <t>Skrining resep pada pasien ISK dan candidiasis</t>
  </si>
  <si>
    <t>Prescription screening in UTI and candidiasis patients</t>
  </si>
  <si>
    <t>Skrining resep pada pasien tuberculosis</t>
  </si>
  <si>
    <t>Prescription screening in tuberculosis patients</t>
  </si>
  <si>
    <t>Cara penggunaan obat khusus ovula</t>
  </si>
  <si>
    <t>How to use ovule-specific medication</t>
  </si>
  <si>
    <t xml:space="preserve">Analisis permasalahan resep ISK dan candidiasis </t>
  </si>
  <si>
    <t>Analysis of the problem of prescribing UTI and candidiasis</t>
  </si>
  <si>
    <t>Ujian Akhir Semester</t>
  </si>
  <si>
    <t>Final Semester Exam</t>
  </si>
  <si>
    <t>Keaktifan mahasiwa dikelas pada saat diskusi</t>
  </si>
  <si>
    <t>Student activity in class during discussions</t>
  </si>
  <si>
    <t>Pengerjaan Analisa Resep</t>
  </si>
  <si>
    <t>Working on Recipe Analysis</t>
  </si>
  <si>
    <t>Mid-term examination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</si>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</sst>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135</v>
      </c>
      <c r="C10" s="3" t="s">
        <v>136</v>
      </c>
      <c r="D10">
        <v>1234580954</v>
      </c>
    </row>
    <row r="11" spans="1:4" x14ac:dyDescent="0.35">
      <c r="A11">
        <v>2</v>
      </c>
      <c r="B11" s="3" t="s">
        <v>137</v>
      </c>
      <c r="C11" s="3" t="s">
        <v>138</v>
      </c>
      <c r="D11">
        <v>1234580954</v>
      </c>
    </row>
    <row r="12" spans="1:4" x14ac:dyDescent="0.35">
      <c r="A12">
        <v>3</v>
      </c>
      <c r="B12" s="3" t="s">
        <v>139</v>
      </c>
      <c r="C12" s="3" t="s">
        <v>140</v>
      </c>
      <c r="D12">
        <v>1234580954</v>
      </c>
    </row>
    <row r="13" spans="1:4" x14ac:dyDescent="0.35">
      <c r="A13">
        <v>4</v>
      </c>
      <c r="B13" s="3" t="s">
        <v>141</v>
      </c>
      <c r="C13" s="3" t="s">
        <v>142</v>
      </c>
      <c r="D13">
        <v>1234580954</v>
      </c>
    </row>
    <row r="14" spans="1:4" x14ac:dyDescent="0.35">
      <c r="A14">
        <v>5</v>
      </c>
      <c r="B14" s="3" t="s">
        <v>143</v>
      </c>
      <c r="C14" s="3" t="s">
        <v>144</v>
      </c>
      <c r="D14">
        <v>1234580954</v>
      </c>
    </row>
    <row r="15" spans="1:4" x14ac:dyDescent="0.35">
      <c r="A15">
        <v>6</v>
      </c>
      <c r="B15" s="3" t="s">
        <v>145</v>
      </c>
      <c r="C15" s="3" t="s">
        <v>146</v>
      </c>
      <c r="D15">
        <v>1234580954</v>
      </c>
    </row>
    <row r="16" spans="1:4" x14ac:dyDescent="0.35">
      <c r="A16">
        <v>7</v>
      </c>
      <c r="B16" s="3" t="s">
        <v>147</v>
      </c>
      <c r="C16" s="3" t="s">
        <v>148</v>
      </c>
      <c r="D16">
        <v>1234580954</v>
      </c>
    </row>
    <row r="17" spans="1:4" x14ac:dyDescent="0.35">
      <c r="A17">
        <v>8</v>
      </c>
      <c r="B17" s="3" t="s">
        <v>149</v>
      </c>
      <c r="C17" s="3" t="s">
        <v>150</v>
      </c>
      <c r="D17">
        <v>1234580954</v>
      </c>
    </row>
    <row r="18" spans="1:4" x14ac:dyDescent="0.35">
      <c r="A18">
        <v>9</v>
      </c>
      <c r="B18" s="3" t="s">
        <v>151</v>
      </c>
      <c r="C18" s="3" t="s">
        <v>152</v>
      </c>
      <c r="D18">
        <v>1234580954</v>
      </c>
    </row>
    <row r="19" spans="1:4" x14ac:dyDescent="0.35">
      <c r="A19">
        <v>10</v>
      </c>
      <c r="B19" s="3" t="s">
        <v>153</v>
      </c>
      <c r="C19" s="3" t="s">
        <v>154</v>
      </c>
      <c r="D19">
        <v>1234580954</v>
      </c>
    </row>
    <row r="20" spans="1:4" x14ac:dyDescent="0.35">
      <c r="A20">
        <v>11</v>
      </c>
      <c r="B20" s="3" t="s">
        <v>155</v>
      </c>
      <c r="C20" s="3" t="s">
        <v>156</v>
      </c>
      <c r="D20">
        <v>1234580954</v>
      </c>
    </row>
    <row r="21" spans="1:4" x14ac:dyDescent="0.35">
      <c r="A21">
        <v>12</v>
      </c>
      <c r="B21" s="3" t="s">
        <v>151</v>
      </c>
      <c r="C21" s="3" t="s">
        <v>152</v>
      </c>
      <c r="D21">
        <v>1234580954</v>
      </c>
    </row>
    <row r="22" spans="1:4" x14ac:dyDescent="0.35">
      <c r="A22">
        <v>13</v>
      </c>
      <c r="B22" s="3" t="s">
        <v>153</v>
      </c>
      <c r="C22" s="3" t="s">
        <v>154</v>
      </c>
      <c r="D22">
        <v>1234580954</v>
      </c>
    </row>
    <row r="23" spans="1:4" x14ac:dyDescent="0.35">
      <c r="A23">
        <v>14</v>
      </c>
      <c r="B23" s="3" t="s">
        <v>155</v>
      </c>
      <c r="C23" s="3" t="s">
        <v>156</v>
      </c>
      <c r="D23">
        <v>1234580954</v>
      </c>
    </row>
    <row r="24" spans="1:4" x14ac:dyDescent="0.35">
      <c r="A24">
        <v>15</v>
      </c>
      <c r="B24" s="3" t="s">
        <v>157</v>
      </c>
      <c r="C24" s="3" t="s">
        <v>158</v>
      </c>
      <c r="D24">
        <v>1234580954</v>
      </c>
    </row>
    <row r="25" spans="1:4" x14ac:dyDescent="0.35">
      <c r="A25">
        <v>16</v>
      </c>
      <c r="B25" s="3" t="s">
        <v>159</v>
      </c>
      <c r="C25" s="3" t="s">
        <v>160</v>
      </c>
      <c r="D25">
        <v>1234580954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161</v>
      </c>
      <c r="E10" s="3" t="s">
        <v>162</v>
      </c>
      <c r="F10">
        <v>1234580954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1234580954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1234580954</v>
      </c>
    </row>
    <row r="13" spans="1:6" x14ac:dyDescent="0.35">
      <c r="A13">
        <v>4</v>
      </c>
      <c r="B13" t="s">
        <v>62</v>
      </c>
      <c r="C13" s="9">
        <v>0.2</v>
      </c>
      <c r="D13" s="3" t="s">
        <v>163</v>
      </c>
      <c r="E13" s="3" t="s">
        <v>164</v>
      </c>
      <c r="F13">
        <v>1234580954</v>
      </c>
    </row>
    <row r="14" spans="1:6" x14ac:dyDescent="0.35">
      <c r="A14">
        <v>5</v>
      </c>
      <c r="B14" t="s">
        <v>63</v>
      </c>
      <c r="C14" s="9">
        <v>0.3</v>
      </c>
      <c r="D14" s="3" t="s">
        <v>149</v>
      </c>
      <c r="E14" s="3" t="s">
        <v>165</v>
      </c>
      <c r="F14">
        <v>1234580954</v>
      </c>
    </row>
    <row r="15" spans="1:6" x14ac:dyDescent="0.35">
      <c r="A15">
        <v>6</v>
      </c>
      <c r="B15" t="s">
        <v>64</v>
      </c>
      <c r="C15" s="9">
        <v>0.3</v>
      </c>
      <c r="D15" s="3" t="s">
        <v>159</v>
      </c>
      <c r="E15" s="3" t="s">
        <v>166</v>
      </c>
      <c r="F15">
        <v>1234580954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17" zoomScale="90" zoomScaleNormal="90" workbookViewId="0">
      <selection activeCell="M18" sqref="M1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30</v>
      </c>
      <c r="H5" s="3"/>
      <c r="I5" s="3"/>
      <c r="J5" s="3">
        <v>0</v>
      </c>
      <c r="K5" s="3">
        <v>84</v>
      </c>
      <c r="L5" s="3">
        <v>0</v>
      </c>
      <c r="M5">
        <f>G5*Komponen!C10 + H5*Komponen!C11 + I5*Komponen!C12 + J5*Komponen!C13 + K5*Komponen!C14 + L5*Komponen!C15</f>
        <v>31.2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80</v>
      </c>
      <c r="H6" s="3"/>
      <c r="I6" s="3"/>
      <c r="J6" s="3">
        <v>82</v>
      </c>
      <c r="K6" s="3">
        <v>88</v>
      </c>
      <c r="L6" s="3">
        <v>100</v>
      </c>
      <c r="M6">
        <f>G6*Komponen!C10 + H6*Komponen!C11 + I6*Komponen!C12 + J6*Komponen!C13 + K6*Komponen!C14 + L6*Komponen!C15</f>
        <v>88.800000000000011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60</v>
      </c>
      <c r="H7" s="3"/>
      <c r="I7" s="3"/>
      <c r="J7" s="3">
        <v>80</v>
      </c>
      <c r="K7" s="3">
        <v>64</v>
      </c>
      <c r="L7" s="3">
        <v>0</v>
      </c>
      <c r="M7">
        <f>G7*Komponen!C10 + H7*Komponen!C11 + I7*Komponen!C12 + J7*Komponen!C13 + K7*Komponen!C14 + L7*Komponen!C15</f>
        <v>47.2</v>
      </c>
      <c r="N7" t="str">
        <f t="shared" si="0"/>
        <v>D</v>
      </c>
    </row>
    <row r="8" spans="1:14" x14ac:dyDescent="0.35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92</v>
      </c>
      <c r="L8" s="3">
        <v>100</v>
      </c>
      <c r="M8">
        <f>G8*Komponen!C10 + H8*Komponen!C11 + I8*Komponen!C12 + J8*Komponen!C13 + K8*Komponen!C14 + L8*Komponen!C15</f>
        <v>89.6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90</v>
      </c>
      <c r="H9" s="3"/>
      <c r="I9" s="3"/>
      <c r="J9" s="3">
        <v>80</v>
      </c>
      <c r="K9" s="3">
        <v>100</v>
      </c>
      <c r="L9" s="3">
        <v>100</v>
      </c>
      <c r="M9">
        <f>G9*Komponen!C10 + H9*Komponen!C11 + I9*Komponen!C12 + J9*Komponen!C13 + K9*Komponen!C14 + L9*Komponen!C15</f>
        <v>94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88</v>
      </c>
      <c r="L10" s="3">
        <v>100</v>
      </c>
      <c r="M10">
        <f>G10*Komponen!C10 + H10*Komponen!C11 + I10*Komponen!C12 + J10*Komponen!C13 + K10*Komponen!C14 + L10*Komponen!C15</f>
        <v>88.4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96</v>
      </c>
      <c r="L11" s="3">
        <v>100</v>
      </c>
      <c r="M11">
        <f>G11*Komponen!C10 + H11*Komponen!C11 + I11*Komponen!C12 + J11*Komponen!C13 + K11*Komponen!C14 + L11*Komponen!C15</f>
        <v>90.8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76</v>
      </c>
      <c r="L12" s="3">
        <v>0</v>
      </c>
      <c r="M12">
        <f>G12*Komponen!C10 + H12*Komponen!C11 + I12*Komponen!C12 + J12*Komponen!C13 + K12*Komponen!C14 + L12*Komponen!C15</f>
        <v>54.8</v>
      </c>
      <c r="N12" t="str">
        <f t="shared" si="0"/>
        <v>C</v>
      </c>
    </row>
    <row r="13" spans="1:14" x14ac:dyDescent="0.35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96</v>
      </c>
      <c r="L13" s="3">
        <v>100</v>
      </c>
      <c r="M13">
        <f>G13*Komponen!C10 + H13*Komponen!C11 + I13*Komponen!C12 + J13*Komponen!C13 + K13*Komponen!C14 + L13*Komponen!C15</f>
        <v>91.8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88</v>
      </c>
      <c r="L14" s="3">
        <v>100</v>
      </c>
      <c r="M14">
        <f>G14*Komponen!C10 + H14*Komponen!C11 + I14*Komponen!C12 + J14*Komponen!C13 + K14*Komponen!C14 + L14*Komponen!C15</f>
        <v>88.4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84</v>
      </c>
      <c r="L15" s="3">
        <v>90</v>
      </c>
      <c r="M15">
        <f>G15*Komponen!C10 + H15*Komponen!C11 + I15*Komponen!C12 + J15*Komponen!C13 + K15*Komponen!C14 + L15*Komponen!C15</f>
        <v>84.2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90</v>
      </c>
      <c r="H16" s="3"/>
      <c r="I16" s="3"/>
      <c r="J16" s="3">
        <v>80</v>
      </c>
      <c r="K16" s="3">
        <v>80</v>
      </c>
      <c r="L16" s="3">
        <v>100</v>
      </c>
      <c r="M16">
        <f>G16*Komponen!C10 + H16*Komponen!C11 + I16*Komponen!C12 + J16*Komponen!C13 + K16*Komponen!C14 + L16*Komponen!C15</f>
        <v>88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90</v>
      </c>
      <c r="H17" s="3"/>
      <c r="I17" s="3"/>
      <c r="J17" s="3">
        <v>83</v>
      </c>
      <c r="K17" s="3">
        <v>92</v>
      </c>
      <c r="L17" s="3">
        <v>90</v>
      </c>
      <c r="M17">
        <f>G17*Komponen!C10 + H17*Komponen!C11 + I17*Komponen!C12 + J17*Komponen!C13 + K17*Komponen!C14 + L17*Komponen!C15</f>
        <v>89.2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68</v>
      </c>
      <c r="L18" s="3">
        <v>80</v>
      </c>
      <c r="M18">
        <f>G18*Komponen!C10 + H18*Komponen!C11 + I18*Komponen!C12 + J18*Komponen!C13 + K18*Komponen!C14 + L18*Komponen!C15</f>
        <v>74.400000000000006</v>
      </c>
      <c r="N18" t="str">
        <f t="shared" si="0"/>
        <v>B+</v>
      </c>
    </row>
    <row r="19" spans="1:14" x14ac:dyDescent="0.35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84</v>
      </c>
      <c r="L19" s="3">
        <v>100</v>
      </c>
      <c r="M19">
        <f>G19*Komponen!C10 + H19*Komponen!C11 + I19*Komponen!C12 + J19*Komponen!C13 + K19*Komponen!C14 + L19*Komponen!C15</f>
        <v>87.2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92</v>
      </c>
      <c r="L20" s="3">
        <v>100</v>
      </c>
      <c r="M20">
        <f>G20*Komponen!C10 + H20*Komponen!C11 + I20*Komponen!C12 + J20*Komponen!C13 + K20*Komponen!C14 + L20*Komponen!C15</f>
        <v>89.6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90</v>
      </c>
      <c r="H21" s="3"/>
      <c r="I21" s="3"/>
      <c r="J21" s="3">
        <v>80</v>
      </c>
      <c r="K21" s="3">
        <v>96</v>
      </c>
      <c r="L21" s="3">
        <v>100</v>
      </c>
      <c r="M21">
        <f>G21*Komponen!C10 + H21*Komponen!C11 + I21*Komponen!C12 + J21*Komponen!C13 + K21*Komponen!C14 + L21*Komponen!C15</f>
        <v>92.8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90</v>
      </c>
      <c r="H22" s="3"/>
      <c r="I22" s="3"/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94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90</v>
      </c>
      <c r="H23" s="3"/>
      <c r="I23" s="3"/>
      <c r="J23" s="3">
        <v>80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94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96</v>
      </c>
      <c r="L24" s="3">
        <v>100</v>
      </c>
      <c r="M24">
        <f>G24*Komponen!C10 + H24*Komponen!C11 + I24*Komponen!C12 + J24*Komponen!C13 + K24*Komponen!C14 + L24*Komponen!C15</f>
        <v>90.8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80</v>
      </c>
      <c r="H25" s="3"/>
      <c r="I25" s="3"/>
      <c r="J25" s="3">
        <v>0</v>
      </c>
      <c r="K25" s="3">
        <v>80</v>
      </c>
      <c r="L25" s="3">
        <v>0</v>
      </c>
      <c r="M25">
        <f>G25*Komponen!C10 + H25*Komponen!C11 + I25*Komponen!C12 + J25*Komponen!C13 + K25*Komponen!C14 + L25*Komponen!C15</f>
        <v>40</v>
      </c>
      <c r="N25" t="str">
        <f t="shared" si="0"/>
        <v>D</v>
      </c>
    </row>
    <row r="26" spans="1:14" x14ac:dyDescent="0.35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92</v>
      </c>
      <c r="L26" s="3">
        <v>90</v>
      </c>
      <c r="M26">
        <f>G26*Komponen!C10 + H26*Komponen!C11 + I26*Komponen!C12 + J26*Komponen!C13 + K26*Komponen!C14 + L26*Komponen!C15</f>
        <v>86.6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84</v>
      </c>
      <c r="L27" s="3">
        <v>90</v>
      </c>
      <c r="M27">
        <f>G27*Komponen!C10 + H27*Komponen!C11 + I27*Komponen!C12 + J27*Komponen!C13 + K27*Komponen!C14 + L27*Komponen!C15</f>
        <v>84.2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90</v>
      </c>
      <c r="H28" s="3"/>
      <c r="I28" s="3"/>
      <c r="J28" s="3">
        <v>80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153734</v>
      </c>
      <c r="E29" t="s">
        <v>1</v>
      </c>
      <c r="F29" t="s">
        <v>3</v>
      </c>
      <c r="G29" s="3">
        <v>70</v>
      </c>
      <c r="H29" s="3"/>
      <c r="I29" s="3"/>
      <c r="J29" s="3">
        <v>0</v>
      </c>
      <c r="K29" s="3">
        <v>76</v>
      </c>
      <c r="L29" s="3">
        <v>100</v>
      </c>
      <c r="M29">
        <f>G29*Komponen!C10 + H29*Komponen!C11 + I29*Komponen!C12 + J29*Komponen!C13 + K29*Komponen!C14 + L29*Komponen!C15</f>
        <v>66.8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153068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88</v>
      </c>
      <c r="L30" s="3">
        <v>100</v>
      </c>
      <c r="M30">
        <f>G30*Komponen!C10 + H30*Komponen!C11 + I30*Komponen!C12 + J30*Komponen!C13 + K30*Komponen!C14 + L30*Komponen!C15</f>
        <v>88.4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153587</v>
      </c>
      <c r="E31" t="s">
        <v>1</v>
      </c>
      <c r="F31" t="s">
        <v>3</v>
      </c>
      <c r="G31" s="3">
        <v>80</v>
      </c>
      <c r="H31" s="3"/>
      <c r="I31" s="3"/>
      <c r="J31" s="3">
        <v>80</v>
      </c>
      <c r="K31" s="3">
        <v>96</v>
      </c>
      <c r="L31" s="3">
        <v>100</v>
      </c>
      <c r="M31">
        <f>G31*Komponen!C10 + H31*Komponen!C11 + I31*Komponen!C12 + J31*Komponen!C13 + K31*Komponen!C14 + L31*Komponen!C15</f>
        <v>90.8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153550</v>
      </c>
      <c r="E32" t="s">
        <v>1</v>
      </c>
      <c r="F32" t="s">
        <v>3</v>
      </c>
      <c r="G32" s="3">
        <v>80</v>
      </c>
      <c r="H32" s="3"/>
      <c r="I32" s="3"/>
      <c r="J32" s="3">
        <v>80</v>
      </c>
      <c r="K32" s="3">
        <v>84</v>
      </c>
      <c r="L32" s="3">
        <v>0</v>
      </c>
      <c r="M32">
        <f>G32*Komponen!C10 + H32*Komponen!C11 + I32*Komponen!C12 + J32*Komponen!C13 + K32*Komponen!C14 + L32*Komponen!C15</f>
        <v>57.2</v>
      </c>
      <c r="N32" t="str">
        <f t="shared" si="0"/>
        <v>C+</v>
      </c>
    </row>
    <row r="33" spans="1:14" x14ac:dyDescent="0.35">
      <c r="A33">
        <v>29</v>
      </c>
      <c r="B33" t="s">
        <v>131</v>
      </c>
      <c r="C33" t="s">
        <v>132</v>
      </c>
      <c r="D33">
        <v>153530</v>
      </c>
      <c r="E33" t="s">
        <v>1</v>
      </c>
      <c r="F33" t="s">
        <v>3</v>
      </c>
      <c r="G33" s="3">
        <v>80</v>
      </c>
      <c r="H33" s="3"/>
      <c r="I33" s="3"/>
      <c r="J33" s="3">
        <v>80</v>
      </c>
      <c r="K33" s="3">
        <v>68</v>
      </c>
      <c r="L33" s="3">
        <v>0</v>
      </c>
      <c r="M33">
        <f>G33*Komponen!C10 + H33*Komponen!C11 + I33*Komponen!C12 + J33*Komponen!C13 + K33*Komponen!C14 + L33*Komponen!C15</f>
        <v>52.4</v>
      </c>
      <c r="N33" t="str">
        <f t="shared" si="0"/>
        <v>C</v>
      </c>
    </row>
    <row r="34" spans="1:14" x14ac:dyDescent="0.35">
      <c r="A34">
        <v>30</v>
      </c>
      <c r="B34" t="s">
        <v>133</v>
      </c>
      <c r="C34" t="s">
        <v>134</v>
      </c>
      <c r="D34">
        <v>153853</v>
      </c>
      <c r="E34" t="s">
        <v>1</v>
      </c>
      <c r="F34" t="s">
        <v>3</v>
      </c>
      <c r="G34" s="3">
        <v>80</v>
      </c>
      <c r="H34" s="3"/>
      <c r="I34" s="3"/>
      <c r="J34" s="3">
        <v>80</v>
      </c>
      <c r="K34" s="3">
        <v>84</v>
      </c>
      <c r="L34" s="3">
        <v>90</v>
      </c>
      <c r="M34">
        <f>G34*Komponen!C10 + H34*Komponen!C11 + I34*Komponen!C12 + J34*Komponen!C13 + K34*Komponen!C14 + L34*Komponen!C15</f>
        <v>84.2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2025-01-31T05:46:34Z</dcterms:created>
  <dcterms:modified xsi:type="dcterms:W3CDTF">2025-02-03T14:28:02Z</dcterms:modified>
  <cp:category>nilai</cp:category>
</cp:coreProperties>
</file>