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C:\Users\ASUS\Documents\NILAI GANJIL 2025\"/>
    </mc:Choice>
  </mc:AlternateContent>
  <xr:revisionPtr revIDLastSave="0" documentId="13_ncr:1_{91CC4207-B15A-4765-88D7-57A2FB7845E2}" xr6:coauthVersionLast="47" xr6:coauthVersionMax="47" xr10:uidLastSave="{00000000-0000-0000-0000-000000000000}"/>
  <bookViews>
    <workbookView xWindow="-120" yWindow="-120" windowWidth="20730" windowHeight="1104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4" l="1"/>
  <c r="N5" i="4" s="1"/>
  <c r="C16" i="3"/>
</calcChain>
</file>

<file path=xl/sharedStrings.xml><?xml version="1.0" encoding="utf-8"?>
<sst xmlns="http://schemas.openxmlformats.org/spreadsheetml/2006/main" count="140" uniqueCount="116">
  <si>
    <t>KODE MK</t>
  </si>
  <si>
    <t>C1B2A62P</t>
  </si>
  <si>
    <t>NAMA MK</t>
  </si>
  <si>
    <t>GAMBAR TEKNIK</t>
  </si>
  <si>
    <t>NAMA KELAS</t>
  </si>
  <si>
    <t>B</t>
  </si>
  <si>
    <t>Program Studi</t>
  </si>
  <si>
    <t>S1 TEKNIK PERTANIAN</t>
  </si>
  <si>
    <t>Fakultas</t>
  </si>
  <si>
    <t>PERTANIAN</t>
  </si>
  <si>
    <t>Semester</t>
  </si>
  <si>
    <t>Nama Dosen</t>
  </si>
  <si>
    <t>KARYANIK, ST.,MT</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</si>
  <si>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</si>
  <si>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</si>
  <si>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</si>
  <si>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</si>
  <si>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</si>
  <si>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</si>
  <si>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</si>
  <si>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</si>
  <si>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</si>
  <si>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</si>
  <si>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</si>
  <si>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</si>
  <si>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</si>
  <si>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</si>
  <si>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</si>
  <si>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</si>
  <si>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</si>
  <si>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</si>
  <si>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</si>
  <si>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</si>
  <si>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</si>
  <si>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</si>
  <si>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</si>
  <si>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</si>
  <si>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</si>
  <si>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</si>
  <si>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</si>
  <si>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</si>
  <si>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</si>
  <si>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</si>
  <si>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</si>
  <si>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</si>
  <si>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</si>
  <si>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</si>
  <si>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</si>
  <si>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</si>
  <si>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</si>
  <si>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</si>
  <si>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</si>
  <si>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</si>
  <si>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</si>
  <si>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</si>
  <si>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</si>
  <si>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</si>
  <si>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</si>
  <si>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</si>
  <si>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</si>
  <si>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</si>
  <si>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</si>
  <si>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</si>
  <si>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</si>
  <si>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GAMBAR TEKNIK (C1B2A62P)</t>
  </si>
  <si>
    <t>NIM</t>
  </si>
  <si>
    <t>Nama Mahasiswa</t>
  </si>
  <si>
    <t>idkrs</t>
  </si>
  <si>
    <t>Kode Matkul</t>
  </si>
  <si>
    <t>Nama Matkul</t>
  </si>
  <si>
    <t>UTS</t>
  </si>
  <si>
    <t>UAS</t>
  </si>
  <si>
    <t>Nilai Akhir</t>
  </si>
  <si>
    <t>Nilai Huruf</t>
  </si>
  <si>
    <t>ADIANSAH</t>
  </si>
  <si>
    <t>pendahuluan: 1) Pengertian gambar teknik; 2) Fungsi gambar; 3) Pengembangan standar gambar; 4) Tujuan gambar; 5) Sifat-sifat gambar.</t>
  </si>
  <si>
    <t>1) Penggunaan garis; 2) Bentuk huruf; 3) Ukuran huruf; 4) Kertas dan ukuran kertas gambar; 5) Pensil dan alat-alat gambar; 6) Menggambar garis; 7) Lingkaran dan elips.</t>
  </si>
  <si>
    <t>1) Konstruksi-konstruksi dasar; 2) Garis-garis lengkung; 3) Gambar proyeksi; 4) Gambar pandangan tunggal; 5) Proyeksi ortogonal (gambar pandangan  majemuk).</t>
  </si>
  <si>
    <t>Gambarproyeksi: 1) Cara-cara proyeksi yang dipergunakan pada gambar kerja; 2) Aturan-aturan dasar untuk penyajian gambar.</t>
  </si>
  <si>
    <t>Kuis</t>
  </si>
  <si>
    <t>1) Potongan; 2) Cara-cara penggambaran khusus.</t>
  </si>
  <si>
    <t>Aturan-aturan dasar untuk memberi ukuran: 1) Ukuran untuk garis ukur dangan garis bantu, tinggi dan arah angka ukur, ujung dan pangkal garis ukur, serta ukuran dan toleransinya; 2) Ukuran untuk dimensi fungsional, dimensi tidak fungsional dan dimensi tambahan, satuan satuan dan tanda desimal.
cara-cara memberiukuran: 1. Pemberianukuran dimensi linier, pemberian ukuran bagian yang harus dikerjakan secara khusus , angka-angka ukur, memberikan ukuran benda yang tirus,  garis-garis bantu khusus, memberi ukuran tali busur, busur dan sudut serta ukuran gambar sebagian dari benda benda simetris; 2) Memberi ukuran untuk huruf dan lambang yang ditambahkan pada angka ukur, seperti lambang diameter, jari-jari, bujur sangkar, kemiringan dan tebal. 3. Memberikan ukuran untuk lam bang jari-jari angka ukur; memberi ukuran yang disederhanakan dengan huruf-huruf referensi, memberi ukuran bagian-bagian yang dikerjakan secara khusus dan angka ukur yang tidak sesuai dengan ukuran gambar</t>
  </si>
  <si>
    <t>Ujian Tengah Semester</t>
  </si>
  <si>
    <t>Dasar-dasar umum untuk memberi ukuran: 1) pandangan yang terutama diberi ukuran; 2) dalam toleransi, ukuranukuran dalam gambar, ukuran-ukuran yang ditambahkan, garis ukur dan garis bantu;  ukuran dari bagian yang simetris, ukuran dengan memperhatikan proses pembuatan, ukuranukuran terhadap bidang referensi; 3) menyusun ukuran berantai, sejajar, berhimpit, kombinasi dan memberi ukuran dengan koordinat; 4) bentuk-bentuk tertentu, elem-elemen yang berjarak sama, mengetahui cara memberi ukuran bagian-bagian yang disusun</t>
  </si>
  <si>
    <t>1) Definisi kekasaran permukaan; 2) Lambang dan tulisan untuk menyatakan konfigurasi permukaan pada gambar.</t>
  </si>
  <si>
    <t>toleransi linier dan sudut : 1) Toleransi bagian-bagian, standar toleransi internasional IT seperti tingkat diameter nominal, kwalitas toleransi dan nilainilai toleransi standar IT; 2) Jenis-jenis suaian, sistem satuan lubang dan sistim satuan poros, lambang untuk toleransi, penyimpangan dan lambang suaian. toleransi geometrik: 1) Lambang lambang toleransi geometrik, ketentuan umum untuk toleran sigeometric; 2) Penunjukkan pada gambar, hubungan antara toleransi ukuran dan toleransi geometrik (dasar ketidak ketergantungan ) dan prinsip bahan maksimum.</t>
  </si>
  <si>
    <t>Penanganan gambar: 1) Jenis-jenis gambar, susunan pada kertas gambar seperti posisi dan ukuran kepala gambar, batasan dan bingkai, tanda tengah, tandatanda orientasi, skala referensi metrik, sistem referensi kisi, tanda-tanda pemotongan; 2) Jenis skala, penunjukan skala dan pemilihan skala, serta pengawasan gambar penyederhaangambar: 1. Penyederhanaanpenyajianlu bangsenter, penyederhanaangambarulird anbagian-bagianberulir 2. Roda gigi konvensional, gambar pegas, bantalan yang disederhanakan.</t>
  </si>
  <si>
    <t>1) Proses pengelasan seperti las busur, las dengan gas, las tahanan; 2)Jenis-jenis sambungan las seperti las alur, las sudut, las sumbat dan las celah; 3) Lambang-lambang pengelasan.</t>
  </si>
  <si>
    <t xml:space="preserve">1) Peralatan gambar; 2) Perangkat lunak (software) AutoCAD Gambar 2 dimensi (AutoCAD) dan Gambar 3 dimensi (AutoCAD). </t>
  </si>
  <si>
    <t>Ujian Akhir Semester</t>
  </si>
  <si>
    <t>Introduction: 1) Definition of engineering drawings; 2) Drawing function; 3) Development of drawing standards; 4) Purpose of drawings; 5) Properties of drawings.</t>
  </si>
  <si>
    <t>1) Use of lines; 2) Letter shapes; 3) Letter size; 4) Paper and drawing paper size; 5) Pencils and drawing tools; 6) Drawing lines; 7) Circles and ellipses.</t>
  </si>
  <si>
    <t>1) Basic constructions; 2) Curved lines; 3) Projection drawing; 4) Single view drawing; 5) Orthogonal projection (compound view drawing). compound view).</t>
  </si>
  <si>
    <t>Projection image: 1) Projection methods used on working drawings; 2) Basic rules for presentation of drawings.</t>
  </si>
  <si>
    <t>1) Pieces; 2) Methods special depiction.</t>
  </si>
  <si>
    <t>Basic rules for giving measurements: 1) Measurements for measuring lines and auxiliary lines, height and direction of measuring figures, ends and bases of measuring lines, and their sizes and tolerances; 2) Measures for functional dimensions, non-functional dimensions and auxiliary dimensions, units and decimal marks. ways of giving measurements: 1. Giving the size of linear dimensions, giving the size of parts that must be done specifically, measuring numbers, giving the size of tapered objects, special auxiliary lines, giving the size of bowstrings, arcs and angles and the size of partial drawings of symmetrical objects; 2) Giving measurements for letters and symbols added to measuring numbers, such as diameter, radius, square, slope and thickness symbols. 3) Giving sizes for lam bang radius of measuring numbers; giving simplified sizes with reference letters, giving sizes of parts that are specially worked on and measuring numbers that do not match the size of the drawing.</t>
  </si>
  <si>
    <t>Midterm Exam</t>
  </si>
  <si>
    <t>General fundamentals for sizing: 1) views that are mainly sized; 2) within tolerances, sizes in drawings, added sizes, measuring lines and auxiliary lines; sizes of symmetrical parts, sizes with respect to the manufacturing process, sizes with respect to the reference plane; 3) arranging sizes in chains, parallel, adjacent, combinations and giving sizes with coordinates; 4) certain shapes, equally spaced elements, knowing how to give sizes to parts arranged in chains; 4) certain shapes, equally spaced elements, knowing how to give sizes to parts arranged in chains; 5) how to give sizes to parts arranged in chains.</t>
  </si>
  <si>
    <t>1) Definition of surface roughness; 2) Symbols and text to express surface configuration on drawings.</t>
  </si>
  <si>
    <t>linear and angular tolerances: 1) Tolerance of parts, IT international tolerance standards such as nominal diameter level, tolerance quality and IT standard tolerance values; 2) Types of fits, hole unit system and shaft unit system, symbols for tolerances, deviations and fit symbols. geometric tolerance: 1) Geometric tolerance symbols, general provisions for sigeometric tolerances; 2) Indication on the drawing, the relationship between size tolerance and geometric tolerance (the basis of non-dependence) and the principle of maximum material.</t>
  </si>
  <si>
    <t>Drawing handling: 1) Types of drawings, arrangement on drawing paper such as position and size of drawing head, boundaries and frames, center marks, orientation marks, metric reference scale, grid reference system, cutting marks; 2) Types of scales, scale designation and scale selection, and supervision of drawing simplification: 1) Simplification of the presentation of the center lens, simplification of the drawing of the threaded parts 2) Conventional gears, spring drawings, simplified bearings.</t>
  </si>
  <si>
    <t>1) Welding processes such as arc welding, gas welding, resistance welding; 2) Types of welding joints such as groove welds, angle welds, plug welds and slit welds; 3) Welding symbols.</t>
  </si>
  <si>
    <t xml:space="preserve">1) Drawing equipment; 2) Software (software) AutoCAD 2-dimensional drawing (AutoCAD ) and 3-dimensional drawing (AutoCAD ). </t>
  </si>
  <si>
    <t>End of Semester Exam</t>
  </si>
  <si>
    <t>jumlah kehadiran dan interkasi didalam kelas</t>
  </si>
  <si>
    <t>number of attendances and interactions in class</t>
  </si>
  <si>
    <t>mengikuti  dan mengumpulkan laporan praktikum</t>
  </si>
  <si>
    <t>attend and submit practicum report</t>
  </si>
  <si>
    <t>kelengkapan dan kebenaran dalam membuat tugas</t>
  </si>
  <si>
    <t>completeness and correctness in making assignments</t>
  </si>
  <si>
    <t>mengukuti evaluasi kuis</t>
  </si>
  <si>
    <t>attended the quiz evaluation</t>
  </si>
  <si>
    <t>mengukuti evaluasi Ujian Tengah Semester</t>
  </si>
  <si>
    <t>attended the evaluation of the Midterm Examination</t>
  </si>
  <si>
    <t>mengukuti evaluasi Ujian Akhir Semester</t>
  </si>
  <si>
    <t>attended the End-of-Semester Exam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</si>
</sst>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7" workbookViewId="0">
      <selection activeCell="F8" sqref="F8"/>
    </sheetView>
  </sheetViews>
  <sheetFormatPr defaultRowHeight="15" x14ac:dyDescent="0.25"/>
  <cols>
    <col min="1" max="1" width="15" customWidth="1"/>
    <col min="2" max="3" width="50" customWidth="1"/>
    <col min="4" max="4" width="15" hidden="1" customWidth="1"/>
  </cols>
  <sheetData>
    <row r="1" spans="1:4" x14ac:dyDescent="0.25">
      <c r="A1" s="1" t="s">
        <v>0</v>
      </c>
      <c r="B1" t="s">
        <v>1</v>
      </c>
    </row>
    <row r="2" spans="1:4" x14ac:dyDescent="0.25">
      <c r="A2" s="1" t="s">
        <v>2</v>
      </c>
      <c r="B2" t="s">
        <v>3</v>
      </c>
    </row>
    <row r="3" spans="1:4" x14ac:dyDescent="0.25">
      <c r="A3" s="1" t="s">
        <v>4</v>
      </c>
      <c r="B3" t="s">
        <v>5</v>
      </c>
    </row>
    <row r="4" spans="1:4" x14ac:dyDescent="0.25">
      <c r="A4" s="1" t="s">
        <v>6</v>
      </c>
      <c r="B4" t="s">
        <v>7</v>
      </c>
    </row>
    <row r="5" spans="1:4" x14ac:dyDescent="0.25">
      <c r="A5" s="1" t="s">
        <v>8</v>
      </c>
      <c r="B5" t="s">
        <v>9</v>
      </c>
    </row>
    <row r="6" spans="1:4" x14ac:dyDescent="0.25">
      <c r="A6" s="1" t="s">
        <v>10</v>
      </c>
      <c r="B6">
        <v>20241</v>
      </c>
    </row>
    <row r="7" spans="1:4" x14ac:dyDescent="0.25">
      <c r="A7" s="1" t="s">
        <v>11</v>
      </c>
      <c r="B7" t="s">
        <v>12</v>
      </c>
    </row>
    <row r="9" spans="1:4" x14ac:dyDescent="0.25">
      <c r="A9" s="2" t="s">
        <v>13</v>
      </c>
      <c r="B9" s="2" t="s">
        <v>14</v>
      </c>
      <c r="C9" s="2" t="s">
        <v>15</v>
      </c>
      <c r="D9" s="2" t="s">
        <v>16</v>
      </c>
    </row>
    <row r="10" spans="1:4" x14ac:dyDescent="0.25">
      <c r="A10">
        <v>1</v>
      </c>
      <c r="B10" s="3" t="s">
        <v>75</v>
      </c>
      <c r="C10" s="3" t="s">
        <v>90</v>
      </c>
      <c r="D10">
        <v>1234581806</v>
      </c>
    </row>
    <row r="11" spans="1:4" x14ac:dyDescent="0.25">
      <c r="A11">
        <v>2</v>
      </c>
      <c r="B11" s="3" t="s">
        <v>76</v>
      </c>
      <c r="C11" s="3" t="s">
        <v>91</v>
      </c>
      <c r="D11">
        <v>1234581806</v>
      </c>
    </row>
    <row r="12" spans="1:4" x14ac:dyDescent="0.25">
      <c r="A12">
        <v>3</v>
      </c>
      <c r="B12" s="3" t="s">
        <v>77</v>
      </c>
      <c r="C12" s="3" t="s">
        <v>92</v>
      </c>
      <c r="D12">
        <v>1234581806</v>
      </c>
    </row>
    <row r="13" spans="1:4" x14ac:dyDescent="0.25">
      <c r="A13">
        <v>4</v>
      </c>
      <c r="B13" s="3" t="s">
        <v>78</v>
      </c>
      <c r="C13" s="3" t="s">
        <v>93</v>
      </c>
      <c r="D13">
        <v>1234581806</v>
      </c>
    </row>
    <row r="14" spans="1:4" x14ac:dyDescent="0.25">
      <c r="A14">
        <v>5</v>
      </c>
      <c r="B14" s="3" t="s">
        <v>79</v>
      </c>
      <c r="C14" s="3" t="s">
        <v>79</v>
      </c>
      <c r="D14">
        <v>1234581806</v>
      </c>
    </row>
    <row r="15" spans="1:4" x14ac:dyDescent="0.25">
      <c r="A15">
        <v>6</v>
      </c>
      <c r="B15" s="3" t="s">
        <v>80</v>
      </c>
      <c r="C15" s="3" t="s">
        <v>94</v>
      </c>
      <c r="D15">
        <v>1234581806</v>
      </c>
    </row>
    <row r="16" spans="1:4" x14ac:dyDescent="0.25">
      <c r="A16">
        <v>7</v>
      </c>
      <c r="B16" s="3" t="s">
        <v>81</v>
      </c>
      <c r="C16" s="3" t="s">
        <v>95</v>
      </c>
      <c r="D16">
        <v>1234581806</v>
      </c>
    </row>
    <row r="17" spans="1:4" x14ac:dyDescent="0.25">
      <c r="A17">
        <v>8</v>
      </c>
      <c r="B17" s="3" t="s">
        <v>82</v>
      </c>
      <c r="C17" s="3" t="s">
        <v>96</v>
      </c>
      <c r="D17">
        <v>1234581806</v>
      </c>
    </row>
    <row r="18" spans="1:4" x14ac:dyDescent="0.25">
      <c r="A18">
        <v>9</v>
      </c>
      <c r="B18" s="3" t="s">
        <v>83</v>
      </c>
      <c r="C18" s="3" t="s">
        <v>97</v>
      </c>
      <c r="D18">
        <v>1234581806</v>
      </c>
    </row>
    <row r="19" spans="1:4" x14ac:dyDescent="0.25">
      <c r="A19">
        <v>10</v>
      </c>
      <c r="B19" s="3" t="s">
        <v>84</v>
      </c>
      <c r="C19" s="3" t="s">
        <v>98</v>
      </c>
      <c r="D19">
        <v>1234581806</v>
      </c>
    </row>
    <row r="20" spans="1:4" x14ac:dyDescent="0.25">
      <c r="A20">
        <v>11</v>
      </c>
      <c r="B20" s="3" t="s">
        <v>85</v>
      </c>
      <c r="C20" s="3" t="s">
        <v>99</v>
      </c>
      <c r="D20">
        <v>1234581806</v>
      </c>
    </row>
    <row r="21" spans="1:4" x14ac:dyDescent="0.25">
      <c r="A21">
        <v>12</v>
      </c>
      <c r="B21" s="3" t="s">
        <v>86</v>
      </c>
      <c r="C21" s="3" t="s">
        <v>100</v>
      </c>
      <c r="D21">
        <v>1234581806</v>
      </c>
    </row>
    <row r="22" spans="1:4" x14ac:dyDescent="0.25">
      <c r="A22">
        <v>13</v>
      </c>
      <c r="B22" s="3" t="s">
        <v>79</v>
      </c>
      <c r="C22" s="3" t="s">
        <v>79</v>
      </c>
      <c r="D22">
        <v>1234581806</v>
      </c>
    </row>
    <row r="23" spans="1:4" x14ac:dyDescent="0.25">
      <c r="A23">
        <v>14</v>
      </c>
      <c r="B23" s="3" t="s">
        <v>87</v>
      </c>
      <c r="C23" s="3" t="s">
        <v>101</v>
      </c>
      <c r="D23">
        <v>1234581806</v>
      </c>
    </row>
    <row r="24" spans="1:4" x14ac:dyDescent="0.25">
      <c r="A24">
        <v>15</v>
      </c>
      <c r="B24" s="3" t="s">
        <v>88</v>
      </c>
      <c r="C24" s="3" t="s">
        <v>102</v>
      </c>
      <c r="D24">
        <v>1234581806</v>
      </c>
    </row>
    <row r="25" spans="1:4" x14ac:dyDescent="0.25">
      <c r="A25">
        <v>16</v>
      </c>
      <c r="B25" s="3" t="s">
        <v>89</v>
      </c>
      <c r="C25" s="3" t="s">
        <v>103</v>
      </c>
      <c r="D25">
        <v>1234581806</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5" x14ac:dyDescent="0.25"/>
  <cols>
    <col min="1" max="1" width="5" customWidth="1"/>
    <col min="2" max="3" width="15" customWidth="1"/>
    <col min="4" max="4" width="10" customWidth="1"/>
  </cols>
  <sheetData>
    <row r="1" spans="1:4" x14ac:dyDescent="0.25">
      <c r="A1" s="4"/>
      <c r="B1" s="4" t="s">
        <v>17</v>
      </c>
      <c r="C1" s="4"/>
      <c r="D1" s="4"/>
    </row>
    <row r="3" spans="1:4" x14ac:dyDescent="0.25">
      <c r="A3" s="4" t="s">
        <v>18</v>
      </c>
      <c r="B3" s="11" t="s">
        <v>19</v>
      </c>
      <c r="C3" s="11"/>
      <c r="D3" s="5" t="s">
        <v>20</v>
      </c>
    </row>
    <row r="4" spans="1:4" x14ac:dyDescent="0.25">
      <c r="A4" s="4"/>
      <c r="B4" s="5" t="s">
        <v>21</v>
      </c>
      <c r="C4" s="5" t="s">
        <v>22</v>
      </c>
      <c r="D4" s="5"/>
    </row>
    <row r="6" spans="1:4" x14ac:dyDescent="0.25">
      <c r="A6">
        <v>1</v>
      </c>
      <c r="B6" t="s">
        <v>23</v>
      </c>
      <c r="C6" t="s">
        <v>24</v>
      </c>
      <c r="D6" t="s">
        <v>25</v>
      </c>
    </row>
    <row r="7" spans="1:4" x14ac:dyDescent="0.25">
      <c r="A7">
        <v>2</v>
      </c>
      <c r="B7" t="s">
        <v>26</v>
      </c>
      <c r="C7" t="s">
        <v>27</v>
      </c>
      <c r="D7" t="s">
        <v>28</v>
      </c>
    </row>
    <row r="8" spans="1:4" x14ac:dyDescent="0.25">
      <c r="A8">
        <v>3</v>
      </c>
      <c r="B8" t="s">
        <v>29</v>
      </c>
      <c r="C8" t="s">
        <v>30</v>
      </c>
      <c r="D8" t="s">
        <v>31</v>
      </c>
    </row>
    <row r="9" spans="1:4" x14ac:dyDescent="0.25">
      <c r="A9">
        <v>4</v>
      </c>
      <c r="B9" t="s">
        <v>32</v>
      </c>
      <c r="C9" t="s">
        <v>33</v>
      </c>
      <c r="D9" t="s">
        <v>34</v>
      </c>
    </row>
    <row r="10" spans="1:4" x14ac:dyDescent="0.25">
      <c r="A10">
        <v>5</v>
      </c>
      <c r="B10" t="s">
        <v>35</v>
      </c>
      <c r="C10" t="s">
        <v>36</v>
      </c>
      <c r="D10" t="s">
        <v>37</v>
      </c>
    </row>
    <row r="11" spans="1:4" x14ac:dyDescent="0.25">
      <c r="A11">
        <v>6</v>
      </c>
      <c r="B11" t="s">
        <v>38</v>
      </c>
      <c r="C11" t="s">
        <v>39</v>
      </c>
      <c r="D11" t="s">
        <v>40</v>
      </c>
    </row>
    <row r="12" spans="1:4" x14ac:dyDescent="0.25">
      <c r="A12">
        <v>7</v>
      </c>
      <c r="B12" t="s">
        <v>41</v>
      </c>
      <c r="C12" t="s">
        <v>42</v>
      </c>
      <c r="D12" t="s">
        <v>5</v>
      </c>
    </row>
    <row r="13" spans="1:4" x14ac:dyDescent="0.25">
      <c r="A13">
        <v>8</v>
      </c>
      <c r="B13" t="s">
        <v>43</v>
      </c>
      <c r="C13" t="s">
        <v>44</v>
      </c>
      <c r="D13" t="s">
        <v>45</v>
      </c>
    </row>
    <row r="14" spans="1:4" x14ac:dyDescent="0.25">
      <c r="A14">
        <v>9</v>
      </c>
      <c r="B14" t="s">
        <v>46</v>
      </c>
      <c r="C14" t="s">
        <v>47</v>
      </c>
      <c r="D14" t="s">
        <v>48</v>
      </c>
    </row>
    <row r="15" spans="1:4" x14ac:dyDescent="0.25">
      <c r="A15">
        <v>10</v>
      </c>
      <c r="B15" t="s">
        <v>49</v>
      </c>
      <c r="C15" t="s">
        <v>50</v>
      </c>
      <c r="D15" t="s">
        <v>51</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C16" sqref="C16"/>
    </sheetView>
  </sheetViews>
  <sheetFormatPr defaultRowHeight="15" x14ac:dyDescent="0.25"/>
  <cols>
    <col min="1" max="1" width="5" customWidth="1"/>
    <col min="2" max="2" width="30" customWidth="1"/>
    <col min="3" max="3" width="10" customWidth="1"/>
    <col min="4" max="5" width="50" customWidth="1"/>
    <col min="6" max="6" width="20" hidden="1" customWidth="1"/>
  </cols>
  <sheetData>
    <row r="1" spans="1:6" x14ac:dyDescent="0.25">
      <c r="A1" s="7" t="s">
        <v>0</v>
      </c>
      <c r="B1" s="7" t="s">
        <v>1</v>
      </c>
    </row>
    <row r="2" spans="1:6" x14ac:dyDescent="0.25">
      <c r="A2" s="7" t="s">
        <v>2</v>
      </c>
      <c r="B2" s="7" t="s">
        <v>3</v>
      </c>
    </row>
    <row r="3" spans="1:6" x14ac:dyDescent="0.25">
      <c r="A3" s="7" t="s">
        <v>4</v>
      </c>
      <c r="B3" s="7" t="s">
        <v>5</v>
      </c>
    </row>
    <row r="4" spans="1:6" x14ac:dyDescent="0.25">
      <c r="A4" s="7" t="s">
        <v>6</v>
      </c>
      <c r="B4" s="7" t="s">
        <v>7</v>
      </c>
    </row>
    <row r="5" spans="1:6" x14ac:dyDescent="0.25">
      <c r="A5" s="7" t="s">
        <v>8</v>
      </c>
      <c r="B5" s="7" t="s">
        <v>9</v>
      </c>
    </row>
    <row r="6" spans="1:6" x14ac:dyDescent="0.25">
      <c r="A6" s="7" t="s">
        <v>10</v>
      </c>
      <c r="B6" s="7">
        <v>20241</v>
      </c>
    </row>
    <row r="7" spans="1:6" x14ac:dyDescent="0.25">
      <c r="A7" s="7" t="s">
        <v>11</v>
      </c>
      <c r="B7" s="7" t="s">
        <v>12</v>
      </c>
    </row>
    <row r="9" spans="1:6" x14ac:dyDescent="0.25">
      <c r="A9" s="8" t="s">
        <v>52</v>
      </c>
      <c r="B9" s="8" t="s">
        <v>53</v>
      </c>
      <c r="C9" s="8" t="s">
        <v>54</v>
      </c>
      <c r="D9" s="5" t="s">
        <v>55</v>
      </c>
      <c r="E9" s="5" t="s">
        <v>56</v>
      </c>
      <c r="F9" s="8" t="s">
        <v>57</v>
      </c>
    </row>
    <row r="10" spans="1:6" x14ac:dyDescent="0.25">
      <c r="A10">
        <v>1</v>
      </c>
      <c r="B10" t="s">
        <v>58</v>
      </c>
      <c r="C10" s="9">
        <v>0.2</v>
      </c>
      <c r="D10" s="3" t="s">
        <v>104</v>
      </c>
      <c r="E10" s="3" t="s">
        <v>105</v>
      </c>
      <c r="F10">
        <v>1234581806</v>
      </c>
    </row>
    <row r="11" spans="1:6" x14ac:dyDescent="0.25">
      <c r="A11">
        <v>2</v>
      </c>
      <c r="B11" t="s">
        <v>59</v>
      </c>
      <c r="C11" s="9">
        <v>0.3</v>
      </c>
      <c r="D11" s="3" t="s">
        <v>106</v>
      </c>
      <c r="E11" s="3" t="s">
        <v>107</v>
      </c>
      <c r="F11">
        <v>1234581806</v>
      </c>
    </row>
    <row r="12" spans="1:6" x14ac:dyDescent="0.25">
      <c r="A12">
        <v>3</v>
      </c>
      <c r="B12" t="s">
        <v>60</v>
      </c>
      <c r="C12" s="9">
        <v>0.1</v>
      </c>
      <c r="D12" s="3" t="s">
        <v>108</v>
      </c>
      <c r="E12" s="3" t="s">
        <v>109</v>
      </c>
      <c r="F12">
        <v>1234581806</v>
      </c>
    </row>
    <row r="13" spans="1:6" x14ac:dyDescent="0.25">
      <c r="A13">
        <v>4</v>
      </c>
      <c r="B13" t="s">
        <v>61</v>
      </c>
      <c r="C13" s="9">
        <v>0.1</v>
      </c>
      <c r="D13" s="3" t="s">
        <v>110</v>
      </c>
      <c r="E13" s="3" t="s">
        <v>111</v>
      </c>
      <c r="F13">
        <v>1234581806</v>
      </c>
    </row>
    <row r="14" spans="1:6" x14ac:dyDescent="0.25">
      <c r="A14">
        <v>5</v>
      </c>
      <c r="B14" t="s">
        <v>62</v>
      </c>
      <c r="C14" s="9">
        <v>0.15</v>
      </c>
      <c r="D14" s="3" t="s">
        <v>112</v>
      </c>
      <c r="E14" s="3" t="s">
        <v>113</v>
      </c>
      <c r="F14">
        <v>1234581806</v>
      </c>
    </row>
    <row r="15" spans="1:6" x14ac:dyDescent="0.25">
      <c r="A15">
        <v>6</v>
      </c>
      <c r="B15" t="s">
        <v>63</v>
      </c>
      <c r="C15" s="9">
        <v>0.15</v>
      </c>
      <c r="D15" s="3" t="s">
        <v>114</v>
      </c>
      <c r="E15" s="3" t="s">
        <v>115</v>
      </c>
      <c r="F15">
        <v>1234581806</v>
      </c>
    </row>
    <row r="16" spans="1:6" x14ac:dyDescent="0.2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
  <sheetViews>
    <sheetView tabSelected="1" workbookViewId="0">
      <selection activeCell="M5" sqref="M5"/>
    </sheetView>
  </sheetViews>
  <sheetFormatPr defaultRowHeight="15" x14ac:dyDescent="0.25"/>
  <cols>
    <col min="1" max="1" width="5" customWidth="1"/>
    <col min="2" max="2" width="15" customWidth="1"/>
    <col min="3" max="3" width="35" customWidth="1"/>
    <col min="4" max="5" width="15" customWidth="1"/>
    <col min="6" max="6" width="30" customWidth="1"/>
    <col min="7" max="14" width="10" customWidth="1"/>
  </cols>
  <sheetData>
    <row r="1" spans="1:14" x14ac:dyDescent="0.25">
      <c r="A1" s="12" t="s">
        <v>64</v>
      </c>
      <c r="B1" s="12"/>
      <c r="C1" s="12"/>
      <c r="D1" s="12"/>
      <c r="E1" s="12"/>
      <c r="F1" s="12"/>
      <c r="G1" s="12"/>
      <c r="H1" s="12"/>
      <c r="I1" s="12"/>
      <c r="J1" s="12"/>
      <c r="K1" s="12"/>
      <c r="L1" s="12"/>
      <c r="M1" s="12"/>
      <c r="N1" s="12"/>
    </row>
    <row r="2" spans="1:14" x14ac:dyDescent="0.25">
      <c r="A2" s="10"/>
      <c r="B2" s="10"/>
      <c r="C2" s="10"/>
      <c r="D2" s="10"/>
      <c r="E2" s="10"/>
      <c r="F2" s="10"/>
      <c r="G2" s="10"/>
      <c r="H2" s="10"/>
      <c r="I2" s="10"/>
      <c r="J2" s="10"/>
      <c r="K2" s="10"/>
      <c r="L2" s="10"/>
      <c r="M2" s="10"/>
      <c r="N2" s="10"/>
    </row>
    <row r="3" spans="1:14" x14ac:dyDescent="0.2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25">
      <c r="G4" s="9"/>
      <c r="H4" s="9"/>
      <c r="I4" s="9"/>
      <c r="J4" s="9"/>
      <c r="K4" s="9"/>
      <c r="L4" s="9"/>
      <c r="M4" s="6"/>
    </row>
    <row r="5" spans="1:14" x14ac:dyDescent="0.25">
      <c r="A5">
        <v>1</v>
      </c>
      <c r="B5">
        <v>20230310206004</v>
      </c>
      <c r="C5" t="s">
        <v>74</v>
      </c>
      <c r="D5">
        <v>156899</v>
      </c>
      <c r="E5" t="s">
        <v>1</v>
      </c>
      <c r="F5" t="s">
        <v>3</v>
      </c>
      <c r="G5" s="3">
        <v>50</v>
      </c>
      <c r="H5" s="3">
        <v>50</v>
      </c>
      <c r="I5" s="3">
        <v>50</v>
      </c>
      <c r="J5" s="3">
        <v>50</v>
      </c>
      <c r="K5" s="3">
        <v>50</v>
      </c>
      <c r="L5" s="3">
        <v>50</v>
      </c>
      <c r="M5">
        <f>G5*Komponen!C10 + H5*Komponen!C11 + I5*Komponen!C12 + J5*Komponen!C13 + K5*Komponen!C14 + L5*Komponen!C15</f>
        <v>50</v>
      </c>
      <c r="N5" t="str">
        <f>IF(AND(ISBLANK(G5), ISBLANK(H5), ISBLANK(I5), ISBLANK(J5), ISBLANK(K5), ISBLANK(L5)), "T", IF(M5&lt;=0.99, "T", IF(M5&lt;=24.99, "E", IF(M5&lt;=49.99, "D", IF(M5&lt;=54.99, "C", IF(M5&lt;=59.99, "C+", IF(M5&lt;=64.99, "B-", IF(M5&lt;=69.99, "B", IF(M5&lt;=74.99, "B+", IF(M5&lt;=79.99, "A-", IF(M5&lt;=100, "A")))))))))))</f>
        <v>C</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cp:lastModifiedBy>
  <dcterms:created xsi:type="dcterms:W3CDTF">2025-02-02T05:32:15Z</dcterms:created>
  <dcterms:modified xsi:type="dcterms:W3CDTF">2025-02-02T08:03:12Z</dcterms:modified>
  <cp:category>nilai</cp:category>
</cp:coreProperties>
</file>