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5Cuan\Documents\"/>
    </mc:Choice>
  </mc:AlternateContent>
  <xr:revisionPtr revIDLastSave="0" documentId="13_ncr:1_{19E28D94-B71D-436B-BFA2-6345CF5F2F5A}" xr6:coauthVersionLast="47" xr6:coauthVersionMax="47" xr10:uidLastSave="{00000000-0000-0000-0000-000000000000}"/>
  <bookViews>
    <workbookView xWindow="10180" yWindow="440" windowWidth="14850" windowHeight="142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<sst xmlns="http://schemas.openxmlformats.org/spreadsheetml/2006/main" count="207" uniqueCount="138">
  <si>
    <t>KODE MK</t>
  </si>
  <si>
    <t>A1G2A55A</t>
  </si>
  <si>
    <t>NAMA MK</t>
  </si>
  <si>
    <t>KALKULUS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</si>
  <si>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</si>
  <si>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</si>
  <si>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</si>
  <si>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</si>
  <si>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</si>
  <si>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</si>
  <si>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</si>
  <si>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</si>
  <si>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MUHAMMAD ISNAINI,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</si>
  <si>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</si>
  <si>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</si>
  <si>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</si>
  <si>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</si>
  <si>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</si>
  <si>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</si>
  <si>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</si>
  <si>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</si>
  <si>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</si>
  <si>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</si>
  <si>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</si>
  <si>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</si>
  <si>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</si>
  <si>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</si>
  <si>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</si>
  <si>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</si>
  <si>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</si>
  <si>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</si>
  <si>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</si>
  <si>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</si>
  <si>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</si>
  <si>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</si>
  <si>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</si>
  <si>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</si>
  <si>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</si>
  <si>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</si>
  <si>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</si>
  <si>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</si>
  <si>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</si>
  <si>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</si>
  <si>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</si>
  <si>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</si>
  <si>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</si>
  <si>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</si>
  <si>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</si>
  <si>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</si>
  <si>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</si>
  <si>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</si>
  <si>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</si>
  <si>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</si>
  <si>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</si>
  <si>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</si>
  <si>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</si>
  <si>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</si>
  <si>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</si>
  <si>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</si>
  <si>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</si>
  <si>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</si>
  <si>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</si>
  <si>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</si>
  <si>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</si>
  <si>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KALKULUS (A1G2A55A)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</si>
  <si>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</si>
  <si>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</si>
  <si>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</si>
  <si>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</si>
  <si>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</si>
  <si>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</si>
  <si>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</si>
  <si>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</si>
  <si>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</si>
  <si>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</si>
  <si>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</si>
  <si>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</si>
  <si>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</si>
  <si>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</si>
  <si>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</si>
  <si>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</si>
  <si>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</si>
  <si>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</si>
  <si>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</si>
  <si>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</si>
  <si>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</si>
  <si>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</si>
  <si>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</si>
  <si>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</si>
  <si>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</si>
  <si>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</si>
  <si>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</si>
  <si>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</si>
  <si>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</si>
  <si>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</si>
  <si>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</si>
  <si>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</si>
  <si>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</si>
  <si>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</si>
  <si>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</si>
  <si>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</si>
  <si>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</si>
  <si>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</si>
  <si>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</si>
  <si>
    <t>fungsi, titik titik  dalam kordinat kartesian dan persamaan serta  pertidaksamaan</t>
  </si>
  <si>
    <t xml:space="preserve">konsep limit dan menghitung harga limit disuatu titik.  </t>
  </si>
  <si>
    <t>konsep turunan dan menghitung  turunan dari berbagai macam fungsi</t>
  </si>
  <si>
    <t>Ujian Tengah Semester</t>
  </si>
  <si>
    <t>konsep tentang integral, integral tak tentu  dari berbagai bentuk fungsi</t>
  </si>
  <si>
    <t xml:space="preserve">Konsep integral tertentu </t>
  </si>
  <si>
    <t>konsep tentang integral,</t>
  </si>
  <si>
    <t xml:space="preserve"> persoalanan integral tertentu dengan berbagai metode</t>
  </si>
  <si>
    <t>konsep tentang integral tak wajar dan tertentu</t>
  </si>
  <si>
    <t>integral tak wajar dan menyelesaikan persolanan integral tak wajar</t>
  </si>
  <si>
    <t>Ujian Semester</t>
  </si>
  <si>
    <t>real number concept, complex number, cartesian coordinate system</t>
  </si>
  <si>
    <t>functions, points in cartesian coordinates and equations and inequalities</t>
  </si>
  <si>
    <t>limit concept and calculating limit price at a point.</t>
  </si>
  <si>
    <t>derivative concept and calculating derivative of various functions</t>
  </si>
  <si>
    <t>Mid Semester Exam</t>
  </si>
  <si>
    <t>integral concept,</t>
  </si>
  <si>
    <t>integral concept, indefinite integral of various function forms</t>
  </si>
  <si>
    <t>Definite Integral Concept</t>
  </si>
  <si>
    <t>definite integral problems with various methods</t>
  </si>
  <si>
    <t>definite and improper integral concept</t>
  </si>
  <si>
    <t>improper integral and solving improper integral problems</t>
  </si>
  <si>
    <t>Semester Exam</t>
  </si>
  <si>
    <t xml:space="preserve">Konsep bilangan riil, bilangan komplek, sistem koordinat kartesian  </t>
  </si>
  <si>
    <t>Kehadiran dan ke aktivan mahasiswa dalam perkuliahan</t>
  </si>
  <si>
    <t>Student attendance and activeness in lectures</t>
  </si>
  <si>
    <t>Quiz dengan menggunakan permainan pada setiap 3 materi kuliah</t>
  </si>
  <si>
    <t xml:space="preserve">Quiz using games for every 3 learning outcomes </t>
  </si>
  <si>
    <t>Tugas dengan presentasi secara berkelompok</t>
  </si>
  <si>
    <t>Assignments with group presentations</t>
  </si>
  <si>
    <t>Ujian untuk 7 materi perkuliahan</t>
  </si>
  <si>
    <t>Exams for 7 Learning Outcome</t>
  </si>
  <si>
    <t>Ujian untuk 7 materi perkuliahan setelah UTS</t>
  </si>
  <si>
    <t>Exams for 7 Learning Outcome after 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</si>
</sst>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7" sqref="F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127</v>
      </c>
      <c r="C10" s="13" t="s">
        <v>115</v>
      </c>
      <c r="D10">
        <v>1234581448</v>
      </c>
    </row>
    <row r="11" spans="1:4" ht="15.5" x14ac:dyDescent="0.35">
      <c r="A11">
        <v>2</v>
      </c>
      <c r="B11" s="11" t="s">
        <v>104</v>
      </c>
      <c r="C11" s="13" t="s">
        <v>116</v>
      </c>
      <c r="D11">
        <v>1234581448</v>
      </c>
    </row>
    <row r="12" spans="1:4" ht="15.5" x14ac:dyDescent="0.35">
      <c r="A12">
        <v>3</v>
      </c>
      <c r="B12" s="11" t="s">
        <v>105</v>
      </c>
      <c r="C12" s="13" t="s">
        <v>117</v>
      </c>
      <c r="D12">
        <v>1234581448</v>
      </c>
    </row>
    <row r="13" spans="1:4" ht="15.5" x14ac:dyDescent="0.35">
      <c r="A13">
        <v>4</v>
      </c>
      <c r="B13" s="11" t="s">
        <v>105</v>
      </c>
      <c r="C13" s="13" t="s">
        <v>117</v>
      </c>
      <c r="D13">
        <v>1234581448</v>
      </c>
    </row>
    <row r="14" spans="1:4" ht="15.5" x14ac:dyDescent="0.35">
      <c r="A14">
        <v>5</v>
      </c>
      <c r="B14" s="11" t="s">
        <v>106</v>
      </c>
      <c r="C14" s="13" t="s">
        <v>118</v>
      </c>
      <c r="D14">
        <v>1234581448</v>
      </c>
    </row>
    <row r="15" spans="1:4" ht="15.5" x14ac:dyDescent="0.35">
      <c r="A15">
        <v>6</v>
      </c>
      <c r="B15" s="11" t="s">
        <v>106</v>
      </c>
      <c r="C15" s="13" t="s">
        <v>118</v>
      </c>
      <c r="D15">
        <v>1234581448</v>
      </c>
    </row>
    <row r="16" spans="1:4" ht="15.5" x14ac:dyDescent="0.35">
      <c r="A16">
        <v>7</v>
      </c>
      <c r="B16" s="11" t="s">
        <v>106</v>
      </c>
      <c r="C16" s="13" t="s">
        <v>118</v>
      </c>
      <c r="D16">
        <v>1234581448</v>
      </c>
    </row>
    <row r="17" spans="1:4" x14ac:dyDescent="0.35">
      <c r="A17">
        <v>8</v>
      </c>
      <c r="B17" s="12" t="s">
        <v>107</v>
      </c>
      <c r="C17" s="13" t="s">
        <v>119</v>
      </c>
      <c r="D17">
        <v>1234581448</v>
      </c>
    </row>
    <row r="18" spans="1:4" ht="15.5" x14ac:dyDescent="0.35">
      <c r="A18">
        <v>9</v>
      </c>
      <c r="B18" s="11" t="s">
        <v>110</v>
      </c>
      <c r="C18" s="13" t="s">
        <v>120</v>
      </c>
      <c r="D18">
        <v>1234581448</v>
      </c>
    </row>
    <row r="19" spans="1:4" x14ac:dyDescent="0.35">
      <c r="A19">
        <v>10</v>
      </c>
      <c r="B19" s="3" t="s">
        <v>108</v>
      </c>
      <c r="C19" s="13" t="s">
        <v>121</v>
      </c>
      <c r="D19">
        <v>1234581448</v>
      </c>
    </row>
    <row r="20" spans="1:4" ht="15.5" x14ac:dyDescent="0.35">
      <c r="A20">
        <v>11</v>
      </c>
      <c r="B20" s="11" t="s">
        <v>109</v>
      </c>
      <c r="C20" s="13" t="s">
        <v>122</v>
      </c>
      <c r="D20">
        <v>1234581448</v>
      </c>
    </row>
    <row r="21" spans="1:4" ht="15.5" x14ac:dyDescent="0.35">
      <c r="A21">
        <v>12</v>
      </c>
      <c r="B21" s="11" t="s">
        <v>111</v>
      </c>
      <c r="C21" s="13" t="s">
        <v>123</v>
      </c>
      <c r="D21">
        <v>1234581448</v>
      </c>
    </row>
    <row r="22" spans="1:4" ht="15.5" x14ac:dyDescent="0.35">
      <c r="A22">
        <v>13</v>
      </c>
      <c r="B22" s="11" t="s">
        <v>112</v>
      </c>
      <c r="C22" s="13" t="s">
        <v>124</v>
      </c>
      <c r="D22">
        <v>1234581448</v>
      </c>
    </row>
    <row r="23" spans="1:4" ht="15.5" x14ac:dyDescent="0.35">
      <c r="A23">
        <v>14</v>
      </c>
      <c r="B23" s="11" t="s">
        <v>113</v>
      </c>
      <c r="C23" s="13" t="s">
        <v>125</v>
      </c>
      <c r="D23">
        <v>1234581448</v>
      </c>
    </row>
    <row r="24" spans="1:4" x14ac:dyDescent="0.35">
      <c r="A24">
        <v>15</v>
      </c>
      <c r="B24" s="3" t="s">
        <v>113</v>
      </c>
      <c r="C24" s="13" t="s">
        <v>125</v>
      </c>
      <c r="D24">
        <v>1234581448</v>
      </c>
    </row>
    <row r="25" spans="1:4" x14ac:dyDescent="0.35">
      <c r="A25">
        <v>16</v>
      </c>
      <c r="B25" s="12" t="s">
        <v>114</v>
      </c>
      <c r="C25" s="13" t="s">
        <v>126</v>
      </c>
      <c r="D25">
        <v>1234581448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128</v>
      </c>
      <c r="E10" s="3" t="s">
        <v>129</v>
      </c>
      <c r="F10">
        <v>1234581448</v>
      </c>
    </row>
    <row r="11" spans="1:6" x14ac:dyDescent="0.35">
      <c r="A11">
        <v>2</v>
      </c>
      <c r="B11" t="s">
        <v>59</v>
      </c>
      <c r="C11" s="9"/>
      <c r="D11" s="3"/>
      <c r="E11" s="3"/>
      <c r="F11">
        <v>1234581448</v>
      </c>
    </row>
    <row r="12" spans="1:6" x14ac:dyDescent="0.35">
      <c r="A12">
        <v>3</v>
      </c>
      <c r="B12" t="s">
        <v>60</v>
      </c>
      <c r="C12" s="9">
        <v>0.15</v>
      </c>
      <c r="D12" s="3" t="s">
        <v>130</v>
      </c>
      <c r="E12" s="3" t="s">
        <v>131</v>
      </c>
      <c r="F12">
        <v>1234581448</v>
      </c>
    </row>
    <row r="13" spans="1:6" x14ac:dyDescent="0.35">
      <c r="A13">
        <v>4</v>
      </c>
      <c r="B13" t="s">
        <v>61</v>
      </c>
      <c r="C13" s="9">
        <v>0.15</v>
      </c>
      <c r="D13" s="3" t="s">
        <v>132</v>
      </c>
      <c r="E13" s="3" t="s">
        <v>133</v>
      </c>
      <c r="F13">
        <v>1234581448</v>
      </c>
    </row>
    <row r="14" spans="1:6" x14ac:dyDescent="0.35">
      <c r="A14">
        <v>5</v>
      </c>
      <c r="B14" t="s">
        <v>62</v>
      </c>
      <c r="C14" s="9">
        <v>0.25</v>
      </c>
      <c r="D14" s="3" t="s">
        <v>134</v>
      </c>
      <c r="E14" s="3" t="s">
        <v>135</v>
      </c>
      <c r="F14">
        <v>1234581448</v>
      </c>
    </row>
    <row r="15" spans="1:6" x14ac:dyDescent="0.35">
      <c r="A15">
        <v>6</v>
      </c>
      <c r="B15" t="s">
        <v>63</v>
      </c>
      <c r="C15" s="9">
        <v>0.25</v>
      </c>
      <c r="D15" s="3" t="s">
        <v>136</v>
      </c>
      <c r="E15" s="3" t="s">
        <v>137</v>
      </c>
      <c r="F15">
        <v>1234581448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B1" zoomScale="70" zoomScaleNormal="70" workbookViewId="0">
      <selection activeCell="L17" sqref="L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153960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71</v>
      </c>
      <c r="L5" s="3">
        <v>60</v>
      </c>
      <c r="M5">
        <f>G5*Komponen!C10 + H5*Komponen!C11 + I5*Komponen!C12 + J5*Komponen!C13 + K5*Komponen!C14 + L5*Komponen!C15</f>
        <v>70.25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76</v>
      </c>
      <c r="C6" t="s">
        <v>77</v>
      </c>
      <c r="D6">
        <v>153965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80</v>
      </c>
      <c r="K6" s="3">
        <v>71</v>
      </c>
      <c r="L6" s="3">
        <v>55</v>
      </c>
      <c r="M6">
        <f>G6*Komponen!C10 + H6*Komponen!C11 + I6*Komponen!C12 + J6*Komponen!C13 + K6*Komponen!C14 + L6*Komponen!C15</f>
        <v>72.25</v>
      </c>
      <c r="N6" t="str">
        <f t="shared" si="0"/>
        <v>B+</v>
      </c>
    </row>
    <row r="7" spans="1:14" x14ac:dyDescent="0.35">
      <c r="A7">
        <v>3</v>
      </c>
      <c r="B7" t="s">
        <v>78</v>
      </c>
      <c r="C7" t="s">
        <v>79</v>
      </c>
      <c r="D7">
        <v>154314</v>
      </c>
      <c r="E7" t="s">
        <v>1</v>
      </c>
      <c r="F7" t="s">
        <v>3</v>
      </c>
      <c r="G7" s="3">
        <v>80</v>
      </c>
      <c r="H7" s="3"/>
      <c r="I7" s="3">
        <v>85</v>
      </c>
      <c r="J7" s="3">
        <v>80</v>
      </c>
      <c r="K7" s="3">
        <v>75</v>
      </c>
      <c r="L7" s="3">
        <v>55</v>
      </c>
      <c r="M7">
        <f>G7*Komponen!C10 + H7*Komponen!C11 + I7*Komponen!C12 + J7*Komponen!C13 + K7*Komponen!C14 + L7*Komponen!C15</f>
        <v>73.25</v>
      </c>
      <c r="N7" t="str">
        <f t="shared" si="0"/>
        <v>B+</v>
      </c>
    </row>
    <row r="8" spans="1:14" x14ac:dyDescent="0.35">
      <c r="A8">
        <v>4</v>
      </c>
      <c r="B8" t="s">
        <v>80</v>
      </c>
      <c r="C8" t="s">
        <v>81</v>
      </c>
      <c r="D8">
        <v>153954</v>
      </c>
      <c r="E8" t="s">
        <v>1</v>
      </c>
      <c r="F8" t="s">
        <v>3</v>
      </c>
      <c r="G8" s="3">
        <v>80</v>
      </c>
      <c r="H8" s="3"/>
      <c r="I8" s="3">
        <v>85</v>
      </c>
      <c r="J8" s="3">
        <v>80</v>
      </c>
      <c r="K8" s="3">
        <v>75</v>
      </c>
      <c r="L8" s="3">
        <v>60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35">
      <c r="A9">
        <v>5</v>
      </c>
      <c r="B9" t="s">
        <v>82</v>
      </c>
      <c r="C9" t="s">
        <v>83</v>
      </c>
      <c r="D9">
        <v>153941</v>
      </c>
      <c r="E9" t="s">
        <v>1</v>
      </c>
      <c r="F9" t="s">
        <v>3</v>
      </c>
      <c r="G9" s="3">
        <v>85</v>
      </c>
      <c r="H9" s="3"/>
      <c r="I9" s="3">
        <v>87</v>
      </c>
      <c r="J9" s="3">
        <v>75</v>
      </c>
      <c r="K9" s="3">
        <v>80</v>
      </c>
      <c r="L9" s="3">
        <v>85</v>
      </c>
      <c r="M9">
        <f>G9*Komponen!C10 + H9*Komponen!C11 + I9*Komponen!C12 + J9*Komponen!C13 + K9*Komponen!C14 + L9*Komponen!C15</f>
        <v>82.55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154085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80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83.25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154259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71</v>
      </c>
      <c r="L11" s="3">
        <v>55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35">
      <c r="A12">
        <v>8</v>
      </c>
      <c r="B12" t="s">
        <v>88</v>
      </c>
      <c r="C12" t="s">
        <v>89</v>
      </c>
      <c r="D12">
        <v>153855</v>
      </c>
      <c r="E12" t="s">
        <v>1</v>
      </c>
      <c r="F12" t="s">
        <v>3</v>
      </c>
      <c r="G12" s="3">
        <v>80</v>
      </c>
      <c r="H12" s="3"/>
      <c r="I12" s="3">
        <v>85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153851</v>
      </c>
      <c r="E13" t="s">
        <v>1</v>
      </c>
      <c r="F13" t="s">
        <v>3</v>
      </c>
      <c r="G13" s="3">
        <v>80</v>
      </c>
      <c r="H13" s="3"/>
      <c r="I13" s="3">
        <v>85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5">
      <c r="A14">
        <v>10</v>
      </c>
      <c r="B14">
        <v>20240110700001</v>
      </c>
      <c r="C14" t="s">
        <v>92</v>
      </c>
      <c r="D14">
        <v>157082</v>
      </c>
      <c r="E14" t="s">
        <v>1</v>
      </c>
      <c r="F14" t="s">
        <v>3</v>
      </c>
      <c r="G14" s="3">
        <v>85</v>
      </c>
      <c r="H14" s="3"/>
      <c r="I14" s="3">
        <v>75</v>
      </c>
      <c r="J14" s="3">
        <v>85</v>
      </c>
      <c r="K14" s="3">
        <v>75</v>
      </c>
      <c r="L14" s="3">
        <v>65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35">
      <c r="A15">
        <v>11</v>
      </c>
      <c r="B15">
        <v>20240110700002</v>
      </c>
      <c r="C15" t="s">
        <v>93</v>
      </c>
      <c r="D15">
        <v>158530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80</v>
      </c>
      <c r="K15" s="3">
        <v>71</v>
      </c>
      <c r="L15" s="3">
        <v>55</v>
      </c>
      <c r="M15">
        <f>G15*Komponen!C10 + H15*Komponen!C11 + I15*Komponen!C12 + J15*Komponen!C13 + K15*Komponen!C14 + L15*Komponen!C15</f>
        <v>70.75</v>
      </c>
      <c r="N15" t="str">
        <f t="shared" si="0"/>
        <v>B+</v>
      </c>
    </row>
    <row r="16" spans="1:14" x14ac:dyDescent="0.35">
      <c r="A16">
        <v>12</v>
      </c>
      <c r="B16">
        <v>20240110700003</v>
      </c>
      <c r="C16" t="s">
        <v>94</v>
      </c>
      <c r="D16">
        <v>157084</v>
      </c>
      <c r="E16" t="s">
        <v>1</v>
      </c>
      <c r="F16" t="s">
        <v>3</v>
      </c>
      <c r="G16" s="3">
        <v>50</v>
      </c>
      <c r="H16" s="3"/>
      <c r="I16" s="3">
        <v>55</v>
      </c>
      <c r="J16" s="3">
        <v>50</v>
      </c>
      <c r="K16" s="3">
        <v>65</v>
      </c>
      <c r="L16" s="3">
        <v>50</v>
      </c>
      <c r="M16">
        <f>G16*Komponen!C10 + H16*Komponen!C11 + I16*Komponen!C12 + J16*Komponen!C13 + K16*Komponen!C14 + L16*Komponen!C15</f>
        <v>54.5</v>
      </c>
      <c r="N16" t="str">
        <f t="shared" si="0"/>
        <v>C</v>
      </c>
    </row>
    <row r="17" spans="1:14" x14ac:dyDescent="0.35">
      <c r="A17">
        <v>13</v>
      </c>
      <c r="B17">
        <v>20240110700004</v>
      </c>
      <c r="C17" t="s">
        <v>95</v>
      </c>
      <c r="D17">
        <v>157080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85</v>
      </c>
      <c r="K17" s="3">
        <v>71</v>
      </c>
      <c r="L17" s="3">
        <v>40</v>
      </c>
      <c r="M17">
        <f>G17*Komponen!C10 + H17*Komponen!C11 + I17*Komponen!C12 + J17*Komponen!C13 + K17*Komponen!C14 + L17*Komponen!C15</f>
        <v>69.5</v>
      </c>
      <c r="N17" t="str">
        <f t="shared" si="0"/>
        <v>B</v>
      </c>
    </row>
    <row r="18" spans="1:14" x14ac:dyDescent="0.35">
      <c r="A18">
        <v>14</v>
      </c>
      <c r="B18">
        <v>20240110700005</v>
      </c>
      <c r="C18" t="s">
        <v>96</v>
      </c>
      <c r="D18">
        <v>157099</v>
      </c>
      <c r="E18" t="s">
        <v>1</v>
      </c>
      <c r="F18" t="s">
        <v>3</v>
      </c>
      <c r="G18" s="3">
        <v>85</v>
      </c>
      <c r="H18" s="3"/>
      <c r="I18" s="3">
        <v>70</v>
      </c>
      <c r="J18" s="3">
        <v>85</v>
      </c>
      <c r="K18" s="3">
        <v>71</v>
      </c>
      <c r="L18" s="3">
        <v>55</v>
      </c>
      <c r="M18">
        <f>G18*Komponen!C10 + H18*Komponen!C11 + I18*Komponen!C12 + J18*Komponen!C13 + K18*Komponen!C14 + L18*Komponen!C15</f>
        <v>71.75</v>
      </c>
      <c r="N18" t="str">
        <f t="shared" si="0"/>
        <v>B+</v>
      </c>
    </row>
    <row r="19" spans="1:14" x14ac:dyDescent="0.35">
      <c r="A19">
        <v>15</v>
      </c>
      <c r="B19">
        <v>20240110700006</v>
      </c>
      <c r="C19" t="s">
        <v>97</v>
      </c>
      <c r="D19">
        <v>157083</v>
      </c>
      <c r="E19" t="s">
        <v>1</v>
      </c>
      <c r="F19" t="s">
        <v>3</v>
      </c>
      <c r="G19" s="3">
        <v>85</v>
      </c>
      <c r="H19" s="3"/>
      <c r="I19" s="3">
        <v>75</v>
      </c>
      <c r="J19" s="3">
        <v>85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35">
      <c r="A20">
        <v>16</v>
      </c>
      <c r="B20">
        <v>20240110700007</v>
      </c>
      <c r="C20" t="s">
        <v>98</v>
      </c>
      <c r="D20">
        <v>157072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67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35">
      <c r="A21">
        <v>17</v>
      </c>
      <c r="B21">
        <v>20240110700008</v>
      </c>
      <c r="C21" t="s">
        <v>99</v>
      </c>
      <c r="D21">
        <v>157073</v>
      </c>
      <c r="E21" t="s">
        <v>1</v>
      </c>
      <c r="F21" t="s">
        <v>3</v>
      </c>
      <c r="G21" s="3">
        <v>85</v>
      </c>
      <c r="H21" s="3"/>
      <c r="I21" s="3">
        <v>75</v>
      </c>
      <c r="J21" s="3">
        <v>85</v>
      </c>
      <c r="K21" s="3">
        <v>75</v>
      </c>
      <c r="L21" s="3">
        <v>65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35">
      <c r="A22">
        <v>18</v>
      </c>
      <c r="B22">
        <v>20240110700009</v>
      </c>
      <c r="C22" t="s">
        <v>100</v>
      </c>
      <c r="D22">
        <v>157081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50</v>
      </c>
      <c r="L22" s="3">
        <v>60</v>
      </c>
      <c r="M22">
        <f>G22*Komponen!C10 + H22*Komponen!C11 + I22*Komponen!C12 + J22*Komponen!C13 + K22*Komponen!C14 + L22*Komponen!C15</f>
        <v>62.5</v>
      </c>
      <c r="N22" t="str">
        <f t="shared" si="0"/>
        <v>B-</v>
      </c>
    </row>
    <row r="23" spans="1:14" x14ac:dyDescent="0.35">
      <c r="A23">
        <v>19</v>
      </c>
      <c r="B23">
        <v>20240110700010</v>
      </c>
      <c r="C23" t="s">
        <v>101</v>
      </c>
      <c r="D23">
        <v>157087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90</v>
      </c>
      <c r="K23" s="3">
        <v>80</v>
      </c>
      <c r="L23" s="3">
        <v>75</v>
      </c>
      <c r="M23">
        <f>G23*Komponen!C10 + H23*Komponen!C11 + I23*Komponen!C12 + J23*Komponen!C13 + K23*Komponen!C14 + L23*Komponen!C15</f>
        <v>81.25</v>
      </c>
      <c r="N23" t="str">
        <f t="shared" si="0"/>
        <v>A</v>
      </c>
    </row>
    <row r="24" spans="1:14" x14ac:dyDescent="0.35">
      <c r="A24">
        <v>20</v>
      </c>
      <c r="B24">
        <v>20240110700011</v>
      </c>
      <c r="C24" t="s">
        <v>102</v>
      </c>
      <c r="D24">
        <v>157086</v>
      </c>
      <c r="E24" t="s">
        <v>1</v>
      </c>
      <c r="F24" t="s">
        <v>3</v>
      </c>
      <c r="G24" s="3">
        <v>60</v>
      </c>
      <c r="H24" s="3"/>
      <c r="I24" s="3">
        <v>55</v>
      </c>
      <c r="J24" s="3">
        <v>55</v>
      </c>
      <c r="K24" s="3">
        <v>50</v>
      </c>
      <c r="L24" s="3">
        <v>40</v>
      </c>
      <c r="M24">
        <f>G24*Komponen!C10 + H24*Komponen!C11 + I24*Komponen!C12 + J24*Komponen!C13 + K24*Komponen!C14 + L24*Komponen!C15</f>
        <v>51</v>
      </c>
      <c r="N24" t="str">
        <f t="shared" si="0"/>
        <v>C</v>
      </c>
    </row>
    <row r="25" spans="1:14" x14ac:dyDescent="0.35">
      <c r="A25">
        <v>21</v>
      </c>
      <c r="B25">
        <v>20240110700012</v>
      </c>
      <c r="C25" t="s">
        <v>103</v>
      </c>
      <c r="D25">
        <v>157075</v>
      </c>
      <c r="E25" t="s">
        <v>1</v>
      </c>
      <c r="F25" t="s">
        <v>3</v>
      </c>
      <c r="G25" s="3">
        <v>85</v>
      </c>
      <c r="H25" s="3"/>
      <c r="I25" s="3">
        <v>75</v>
      </c>
      <c r="J25" s="3">
        <v>85</v>
      </c>
      <c r="K25" s="3">
        <v>71</v>
      </c>
      <c r="L25" s="3">
        <v>55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iskasipahune</cp:lastModifiedBy>
  <dcterms:created xsi:type="dcterms:W3CDTF">2025-01-17T01:08:47Z</dcterms:created>
  <dcterms:modified xsi:type="dcterms:W3CDTF">2025-01-27T21:44:22Z</dcterms:modified>
  <cp:category>nilai</cp:category>
</cp:coreProperties>
</file>